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<sst xmlns="http://schemas.openxmlformats.org/spreadsheetml/2006/main" count="65" uniqueCount="54">
  <si>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</si>
  <si>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</si>
  <si>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</si>
  <si>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</si>
  <si>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</si>
  <si>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</si>
  <si>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</si>
  <si>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</si>
  <si>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</si>
  <si>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</si>
  <si>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</si>
  <si>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</si>
  <si>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</si>
  <si>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</si>
  <si>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</si>
  <si>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</si>
  <si>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</si>
  <si>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</si>
  <si>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</si>
  <si>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</si>
  <si>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</si>
  <si>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</si>
  <si>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</si>
  <si>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</si>
  <si>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</si>
  <si>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</si>
  <si>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</si>
  <si>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</si>
  <si>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</si>
  <si>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</si>
  <si>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</si>
  <si>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</si>
  <si>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</si>
  <si>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</si>
  <si>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</si>
  <si>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</si>
  <si>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</si>
  <si>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</si>
  <si>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</si>
  <si>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</si>
  <si>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</si>
  <si>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</si>
  <si>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</si>
  <si>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</si>
  <si>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</si>
  <si>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</si>
  <si>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</si>
  <si>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</si>
  <si>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</si>
  <si>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</si>
  <si>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</si>
  <si>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</si>
  <si>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</si>
  <si>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22/06/19 - VENCIMENTO 28/06/19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</si>
</sst>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898160.72</v>
      </c>
      <c r="C6" s="12">
        <v>1343084.4</v>
      </c>
      <c r="D6" s="12">
        <v>1521155.36</v>
      </c>
      <c r="E6" s="12">
        <v>278894.84</v>
      </c>
      <c r="F6" s="12">
        <v>569965.15</v>
      </c>
      <c r="G6" s="12">
        <v>772617.95</v>
      </c>
      <c r="H6" s="12">
        <v>631183.69</v>
      </c>
      <c r="I6" s="12">
        <v>560543.28</v>
      </c>
      <c r="J6" s="12">
        <v>149873.64</v>
      </c>
      <c r="K6" s="12">
        <v>212216.55</v>
      </c>
      <c r="L6" s="12">
        <v>497646.99</v>
      </c>
      <c r="M6" s="12">
        <v>677069.89</v>
      </c>
      <c r="N6" s="12">
        <v>707048.92</v>
      </c>
      <c r="O6" s="12">
        <f>SUM(B6:N6)</f>
        <v>8819461.38</v>
      </c>
      <c r="P6"/>
      <c r="Q6"/>
      <c r="R6"/>
    </row>
    <row r="7" spans="1:18" ht="27" customHeight="1">
      <c r="A7" s="2" t="s">
        <v>14</v>
      </c>
      <c r="B7" s="9">
        <v>-90626.8</v>
      </c>
      <c r="C7" s="9">
        <v>-138127.43</v>
      </c>
      <c r="D7" s="9">
        <v>-124005.93</v>
      </c>
      <c r="E7" s="9">
        <v>-69610.21</v>
      </c>
      <c r="F7" s="9">
        <v>-48559.9</v>
      </c>
      <c r="G7" s="9">
        <v>-77232.3</v>
      </c>
      <c r="H7" s="9">
        <v>-51795.53</v>
      </c>
      <c r="I7" s="9">
        <v>-32675.7</v>
      </c>
      <c r="J7" s="9">
        <v>-7924.9</v>
      </c>
      <c r="K7" s="9">
        <v>-18348.1</v>
      </c>
      <c r="L7" s="9">
        <v>-27399.6</v>
      </c>
      <c r="M7" s="9">
        <v>-43679.4</v>
      </c>
      <c r="N7" s="9">
        <v>-83377</v>
      </c>
      <c r="O7" s="9">
        <f>SUM(B7:N7)</f>
        <v>-813362.8</v>
      </c>
      <c r="P7"/>
      <c r="Q7"/>
      <c r="R7"/>
    </row>
    <row r="8" spans="1:15" ht="27" customHeight="1">
      <c r="A8" s="7" t="s">
        <v>15</v>
      </c>
      <c r="B8" s="8">
        <f>+B6+B7</f>
        <v>807533.9199999999</v>
      </c>
      <c r="C8" s="8">
        <f aca="true" t="shared" si="0" ref="C8:N8">+C6+C7</f>
        <v>1204956.97</v>
      </c>
      <c r="D8" s="8">
        <f t="shared" si="0"/>
        <v>1397149.4300000002</v>
      </c>
      <c r="E8" s="8">
        <f t="shared" si="0"/>
        <v>209284.63</v>
      </c>
      <c r="F8" s="8">
        <f t="shared" si="0"/>
        <v>521405.25</v>
      </c>
      <c r="G8" s="8">
        <f t="shared" si="0"/>
        <v>695385.6499999999</v>
      </c>
      <c r="H8" s="8">
        <f t="shared" si="0"/>
        <v>579388.1599999999</v>
      </c>
      <c r="I8" s="8">
        <f t="shared" si="0"/>
        <v>527867.5800000001</v>
      </c>
      <c r="J8" s="8">
        <f t="shared" si="0"/>
        <v>141948.74000000002</v>
      </c>
      <c r="K8" s="8">
        <f t="shared" si="0"/>
        <v>193868.44999999998</v>
      </c>
      <c r="L8" s="8">
        <f t="shared" si="0"/>
        <v>470247.39</v>
      </c>
      <c r="M8" s="8">
        <f t="shared" si="0"/>
        <v>633390.49</v>
      </c>
      <c r="N8" s="8">
        <f t="shared" si="0"/>
        <v>623671.92</v>
      </c>
      <c r="O8" s="8">
        <f>SUM(B8:N8)</f>
        <v>8006098.58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684498.3147999999</v>
      </c>
      <c r="C14" s="12">
        <v>488856.7805</v>
      </c>
      <c r="D14" s="12">
        <v>503125.9963</v>
      </c>
      <c r="E14" s="12">
        <v>133733.72629999998</v>
      </c>
      <c r="F14" s="12">
        <v>487649.55650000006</v>
      </c>
      <c r="G14" s="12">
        <v>587893.0878</v>
      </c>
      <c r="H14" s="12">
        <v>407467.4416</v>
      </c>
      <c r="I14" s="12">
        <v>57539.172600000005</v>
      </c>
      <c r="J14" s="12">
        <v>627728.9861999999</v>
      </c>
      <c r="K14" s="12">
        <v>487189.1412</v>
      </c>
      <c r="L14" s="12">
        <v>613980.9672</v>
      </c>
      <c r="M14" s="12">
        <v>262601.2535</v>
      </c>
      <c r="N14" s="12">
        <v>139634.9848</v>
      </c>
      <c r="O14" s="12">
        <f>SUM(B14:N14)</f>
        <v>5481899.4092999995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-69191.3</v>
      </c>
      <c r="C15" s="10">
        <v>-63506.7</v>
      </c>
      <c r="D15" s="10">
        <v>-54267.2</v>
      </c>
      <c r="E15" s="10">
        <v>-8913.9</v>
      </c>
      <c r="F15" s="10">
        <v>-43629</v>
      </c>
      <c r="G15" s="10">
        <v>-74700.8</v>
      </c>
      <c r="H15" s="10">
        <v>-55156.1</v>
      </c>
      <c r="I15" s="10">
        <v>-57539.17000000001</v>
      </c>
      <c r="J15" s="10">
        <v>-48800.7</v>
      </c>
      <c r="K15" s="10">
        <v>-50520.7</v>
      </c>
      <c r="L15" s="10">
        <v>-46169.1</v>
      </c>
      <c r="M15" s="10">
        <v>-21457</v>
      </c>
      <c r="N15" s="10">
        <v>-16112.1</v>
      </c>
      <c r="O15" s="9">
        <f>SUM(B15:N15)</f>
        <v>-609963.77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615307.0147999999</v>
      </c>
      <c r="C16" s="8">
        <f aca="true" t="shared" si="1" ref="C16:I16">+C14+C15</f>
        <v>425350.0805</v>
      </c>
      <c r="D16" s="8">
        <f t="shared" si="1"/>
        <v>448858.7963</v>
      </c>
      <c r="E16" s="8">
        <f t="shared" si="1"/>
        <v>124819.82629999999</v>
      </c>
      <c r="F16" s="8">
        <f t="shared" si="1"/>
        <v>444020.55650000006</v>
      </c>
      <c r="G16" s="8">
        <f t="shared" si="1"/>
        <v>513192.2878</v>
      </c>
      <c r="H16" s="8">
        <f t="shared" si="1"/>
        <v>352311.34160000004</v>
      </c>
      <c r="I16" s="8">
        <f t="shared" si="1"/>
        <v>0.0025999999925261363</v>
      </c>
      <c r="J16" s="8">
        <f aca="true" t="shared" si="2" ref="J16:O16">+J14+J15</f>
        <v>578928.2862</v>
      </c>
      <c r="K16" s="8">
        <f t="shared" si="2"/>
        <v>436668.4412</v>
      </c>
      <c r="L16" s="8">
        <f t="shared" si="2"/>
        <v>567811.8672</v>
      </c>
      <c r="M16" s="8">
        <f t="shared" si="2"/>
        <v>241144.2535</v>
      </c>
      <c r="N16" s="8">
        <f t="shared" si="2"/>
        <v>123522.8848</v>
      </c>
      <c r="O16" s="8">
        <f t="shared" si="2"/>
        <v>4871935.6393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2019-07-02T18:23:14Z</dcterms:modified>
  <cp:category/>
  <cp:version/>
  <cp:contentType/>
  <cp:contentStatus/>
</cp:coreProperties>
</file>