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<sst xmlns="http://schemas.openxmlformats.org/spreadsheetml/2006/main" count="65" uniqueCount="54">
  <si>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</si>
  <si>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</si>
  <si>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</si>
  <si>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</si>
  <si>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</si>
  <si>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</si>
  <si>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</si>
  <si>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</si>
  <si>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</si>
  <si>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</si>
  <si>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</si>
  <si>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</si>
  <si>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</si>
  <si>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</si>
  <si>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</si>
  <si>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</si>
  <si>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</si>
  <si>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</si>
  <si>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</si>
  <si>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</si>
  <si>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</si>
  <si>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</si>
  <si>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</si>
  <si>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</si>
  <si>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</si>
  <si>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</si>
  <si>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</si>
  <si>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</si>
  <si>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</si>
  <si>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</si>
  <si>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</si>
  <si>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</si>
  <si>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</si>
  <si>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</si>
  <si>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</si>
  <si>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</si>
  <si>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</si>
  <si>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</si>
  <si>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</si>
  <si>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</si>
  <si>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</si>
  <si>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</si>
  <si>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</si>
  <si>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</si>
  <si>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</si>
  <si>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</si>
  <si>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</si>
  <si>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</si>
  <si>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</si>
  <si>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</si>
  <si>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</si>
  <si>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</si>
  <si>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</si>
  <si>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20/06/19 - VENCIMENTO 27/06/19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</si>
</sst>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594062.66</v>
      </c>
      <c r="C6" s="12">
        <v>931328.55</v>
      </c>
      <c r="D6" s="12">
        <v>981413.85</v>
      </c>
      <c r="E6" s="12">
        <v>151139.74</v>
      </c>
      <c r="F6" s="12">
        <v>405043.43</v>
      </c>
      <c r="G6" s="12">
        <v>520335.14</v>
      </c>
      <c r="H6" s="12">
        <v>473668.48</v>
      </c>
      <c r="I6" s="12">
        <v>394246.67</v>
      </c>
      <c r="J6" s="12">
        <v>118065.43</v>
      </c>
      <c r="K6" s="12">
        <v>157588.08</v>
      </c>
      <c r="L6" s="12">
        <v>353185.2</v>
      </c>
      <c r="M6" s="12">
        <v>518578.55</v>
      </c>
      <c r="N6" s="12">
        <v>504963.83</v>
      </c>
      <c r="O6" s="12">
        <f>SUM(B6:N6)</f>
        <v>6103619.61</v>
      </c>
      <c r="P6"/>
      <c r="Q6"/>
      <c r="R6"/>
    </row>
    <row r="7" spans="1:18" ht="27" customHeight="1">
      <c r="A7" s="2" t="s">
        <v>14</v>
      </c>
      <c r="B7" s="9">
        <v>-60909.5</v>
      </c>
      <c r="C7" s="9">
        <v>-91812.13</v>
      </c>
      <c r="D7" s="9">
        <v>-76323.23</v>
      </c>
      <c r="E7" s="9">
        <v>-60300.71</v>
      </c>
      <c r="F7" s="9">
        <v>-34236.6</v>
      </c>
      <c r="G7" s="9">
        <v>-50516.4</v>
      </c>
      <c r="H7" s="9">
        <v>-41712.03</v>
      </c>
      <c r="I7" s="9">
        <v>-22983.5</v>
      </c>
      <c r="J7" s="9">
        <v>-6634.9</v>
      </c>
      <c r="K7" s="9">
        <v>-13622.4</v>
      </c>
      <c r="L7" s="9">
        <v>-20012.2</v>
      </c>
      <c r="M7" s="9">
        <v>-33196</v>
      </c>
      <c r="N7" s="9">
        <v>-59103.5</v>
      </c>
      <c r="O7" s="9">
        <f>SUM(B7:N7)</f>
        <v>-571363.1000000001</v>
      </c>
      <c r="P7"/>
      <c r="Q7"/>
      <c r="R7"/>
    </row>
    <row r="8" spans="1:15" ht="27" customHeight="1">
      <c r="A8" s="7" t="s">
        <v>15</v>
      </c>
      <c r="B8" s="8">
        <f>+B6+B7</f>
        <v>533153.16</v>
      </c>
      <c r="C8" s="8">
        <f aca="true" t="shared" si="0" ref="C8:N8">+C6+C7</f>
        <v>839516.42</v>
      </c>
      <c r="D8" s="8">
        <f t="shared" si="0"/>
        <v>905090.62</v>
      </c>
      <c r="E8" s="8">
        <f t="shared" si="0"/>
        <v>90839.03</v>
      </c>
      <c r="F8" s="8">
        <f t="shared" si="0"/>
        <v>370806.83</v>
      </c>
      <c r="G8" s="8">
        <f t="shared" si="0"/>
        <v>469818.74</v>
      </c>
      <c r="H8" s="8">
        <f t="shared" si="0"/>
        <v>431956.44999999995</v>
      </c>
      <c r="I8" s="8">
        <f t="shared" si="0"/>
        <v>371263.17</v>
      </c>
      <c r="J8" s="8">
        <f t="shared" si="0"/>
        <v>111430.53</v>
      </c>
      <c r="K8" s="8">
        <f t="shared" si="0"/>
        <v>143965.68</v>
      </c>
      <c r="L8" s="8">
        <f t="shared" si="0"/>
        <v>333173</v>
      </c>
      <c r="M8" s="8">
        <f t="shared" si="0"/>
        <v>485382.55</v>
      </c>
      <c r="N8" s="8">
        <f t="shared" si="0"/>
        <v>445860.33</v>
      </c>
      <c r="O8" s="8">
        <f>SUM(B8:N8)</f>
        <v>5532256.51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482011.2172</v>
      </c>
      <c r="C14" s="12">
        <v>336297.412</v>
      </c>
      <c r="D14" s="12">
        <v>369839.571</v>
      </c>
      <c r="E14" s="12">
        <v>86967.9084</v>
      </c>
      <c r="F14" s="12">
        <v>379311.87950000004</v>
      </c>
      <c r="G14" s="12">
        <v>420801.9559</v>
      </c>
      <c r="H14" s="12">
        <v>318012.75720000005</v>
      </c>
      <c r="I14" s="12">
        <v>38227.234500000006</v>
      </c>
      <c r="J14" s="12">
        <v>458125.5438</v>
      </c>
      <c r="K14" s="12">
        <v>354732.63060000003</v>
      </c>
      <c r="L14" s="12">
        <v>442056.6732</v>
      </c>
      <c r="M14" s="12">
        <v>198192.4875</v>
      </c>
      <c r="N14" s="12">
        <v>101078.0379</v>
      </c>
      <c r="O14" s="12">
        <f>SUM(B14:N14)</f>
        <v>3985655.3087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-50228.3</v>
      </c>
      <c r="C15" s="10">
        <v>-42982.8</v>
      </c>
      <c r="D15" s="10">
        <v>-39750.4</v>
      </c>
      <c r="E15" s="10">
        <v>-5362.1</v>
      </c>
      <c r="F15" s="10">
        <v>-34031.4</v>
      </c>
      <c r="G15" s="10">
        <v>-54615.5</v>
      </c>
      <c r="H15" s="10">
        <v>-45524.1</v>
      </c>
      <c r="I15" s="10">
        <v>-38227.23000000001</v>
      </c>
      <c r="J15" s="10">
        <v>-37005.8</v>
      </c>
      <c r="K15" s="10">
        <v>-37298.2</v>
      </c>
      <c r="L15" s="10">
        <v>-32121</v>
      </c>
      <c r="M15" s="10">
        <v>-16137.9</v>
      </c>
      <c r="N15" s="10">
        <v>-11094</v>
      </c>
      <c r="O15" s="9">
        <f>SUM(B15:N15)</f>
        <v>-444378.73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431782.9172</v>
      </c>
      <c r="C16" s="8">
        <f aca="true" t="shared" si="1" ref="C16:I16">+C14+C15</f>
        <v>293314.612</v>
      </c>
      <c r="D16" s="8">
        <f t="shared" si="1"/>
        <v>330089.171</v>
      </c>
      <c r="E16" s="8">
        <f t="shared" si="1"/>
        <v>81605.8084</v>
      </c>
      <c r="F16" s="8">
        <f t="shared" si="1"/>
        <v>345280.4795</v>
      </c>
      <c r="G16" s="8">
        <f t="shared" si="1"/>
        <v>366186.4559</v>
      </c>
      <c r="H16" s="8">
        <f t="shared" si="1"/>
        <v>272488.6572000001</v>
      </c>
      <c r="I16" s="8">
        <f t="shared" si="1"/>
        <v>0.0044999999954598024</v>
      </c>
      <c r="J16" s="8">
        <f aca="true" t="shared" si="2" ref="J16:O16">+J14+J15</f>
        <v>421119.7438</v>
      </c>
      <c r="K16" s="8">
        <f t="shared" si="2"/>
        <v>317434.4306</v>
      </c>
      <c r="L16" s="8">
        <f t="shared" si="2"/>
        <v>409935.6732</v>
      </c>
      <c r="M16" s="8">
        <f t="shared" si="2"/>
        <v>182054.5875</v>
      </c>
      <c r="N16" s="8">
        <f t="shared" si="2"/>
        <v>89984.0379</v>
      </c>
      <c r="O16" s="8">
        <f t="shared" si="2"/>
        <v>3541276.5787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2019-07-02T17:52:33Z</dcterms:modified>
  <cp:category/>
  <cp:version/>
  <cp:contentType/>
  <cp:contentStatus/>
</cp:coreProperties>
</file>