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<sst xmlns="http://schemas.openxmlformats.org/spreadsheetml/2006/main" count="65" uniqueCount="54">
  <si>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</si>
  <si>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</si>
  <si>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</si>
  <si>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</si>
  <si>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</si>
  <si>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</si>
  <si>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</si>
  <si>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</si>
  <si>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</si>
  <si>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</si>
  <si>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</si>
  <si>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</si>
  <si>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</si>
  <si>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</si>
  <si>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</si>
  <si>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</si>
  <si>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</si>
  <si>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</si>
  <si>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</si>
  <si>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</si>
  <si>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</si>
  <si>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</si>
  <si>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</si>
  <si>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</si>
  <si>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</si>
  <si>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</si>
  <si>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</si>
  <si>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</si>
  <si>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</si>
  <si>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</si>
  <si>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</si>
  <si>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</si>
  <si>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</si>
  <si>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</si>
  <si>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</si>
  <si>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</si>
  <si>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</si>
  <si>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</si>
  <si>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</si>
  <si>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</si>
  <si>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</si>
  <si>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</si>
  <si>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</si>
  <si>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</si>
  <si>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</si>
  <si>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</si>
  <si>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</si>
  <si>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</si>
  <si>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</si>
  <si>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</si>
  <si>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</si>
  <si>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</si>
  <si>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</si>
  <si>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19/06/19 - VENCIMENTO 27/06/19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</si>
</sst>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C1">
      <selection activeCell="O17" sqref="O1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1777875.8</v>
      </c>
      <c r="C6" s="12">
        <v>2638238.41</v>
      </c>
      <c r="D6" s="12">
        <v>2806404.72</v>
      </c>
      <c r="E6" s="12">
        <v>612207.79</v>
      </c>
      <c r="F6" s="12">
        <v>1031873.15</v>
      </c>
      <c r="G6" s="12">
        <v>1644308.14</v>
      </c>
      <c r="H6" s="12">
        <v>1305916.03</v>
      </c>
      <c r="I6" s="12">
        <v>1028233.44</v>
      </c>
      <c r="J6" s="12">
        <v>439919.28</v>
      </c>
      <c r="K6" s="12">
        <v>413410.13</v>
      </c>
      <c r="L6" s="12">
        <v>900298.01</v>
      </c>
      <c r="M6" s="12">
        <v>1339538.15</v>
      </c>
      <c r="N6" s="12">
        <v>1636636.47</v>
      </c>
      <c r="O6" s="12">
        <f>SUM(B6:N6)</f>
        <v>17574859.52</v>
      </c>
      <c r="P6"/>
      <c r="Q6"/>
      <c r="R6"/>
    </row>
    <row r="7" spans="1:18" ht="27" customHeight="1">
      <c r="A7" s="2" t="s">
        <v>14</v>
      </c>
      <c r="B7" s="9">
        <v>-198095.86</v>
      </c>
      <c r="C7" s="9">
        <v>-224589.64</v>
      </c>
      <c r="D7" s="9">
        <v>-201271.82</v>
      </c>
      <c r="E7" s="9">
        <v>-146534.49</v>
      </c>
      <c r="F7" s="9">
        <v>-73420.1</v>
      </c>
      <c r="G7" s="9">
        <v>-220011.99</v>
      </c>
      <c r="H7" s="9">
        <v>-102253.63</v>
      </c>
      <c r="I7" s="9">
        <v>-115721.27</v>
      </c>
      <c r="J7" s="9">
        <v>-37329.37</v>
      </c>
      <c r="K7" s="9">
        <v>-46375.85</v>
      </c>
      <c r="L7" s="9">
        <v>-61502.72</v>
      </c>
      <c r="M7" s="9">
        <v>-110569.56</v>
      </c>
      <c r="N7" s="9">
        <v>-181341.92</v>
      </c>
      <c r="O7" s="9">
        <f>SUM(B7:N7)</f>
        <v>-1719018.22</v>
      </c>
      <c r="P7"/>
      <c r="Q7"/>
      <c r="R7"/>
    </row>
    <row r="8" spans="1:15" ht="27" customHeight="1">
      <c r="A8" s="7" t="s">
        <v>15</v>
      </c>
      <c r="B8" s="8">
        <f>+B6+B7</f>
        <v>1579779.94</v>
      </c>
      <c r="C8" s="8">
        <f aca="true" t="shared" si="0" ref="C8:N8">+C6+C7</f>
        <v>2413648.77</v>
      </c>
      <c r="D8" s="8">
        <f t="shared" si="0"/>
        <v>2605132.9000000004</v>
      </c>
      <c r="E8" s="8">
        <f t="shared" si="0"/>
        <v>465673.30000000005</v>
      </c>
      <c r="F8" s="8">
        <f t="shared" si="0"/>
        <v>958453.05</v>
      </c>
      <c r="G8" s="8">
        <f t="shared" si="0"/>
        <v>1424296.15</v>
      </c>
      <c r="H8" s="8">
        <f t="shared" si="0"/>
        <v>1203662.4</v>
      </c>
      <c r="I8" s="8">
        <f t="shared" si="0"/>
        <v>912512.1699999999</v>
      </c>
      <c r="J8" s="8">
        <f t="shared" si="0"/>
        <v>402589.91000000003</v>
      </c>
      <c r="K8" s="8">
        <f t="shared" si="0"/>
        <v>367034.28</v>
      </c>
      <c r="L8" s="8">
        <f t="shared" si="0"/>
        <v>838795.29</v>
      </c>
      <c r="M8" s="8">
        <f t="shared" si="0"/>
        <v>1228968.5899999999</v>
      </c>
      <c r="N8" s="8">
        <f t="shared" si="0"/>
        <v>1455294.55</v>
      </c>
      <c r="O8" s="8">
        <f>SUM(B8:N8)</f>
        <v>15855841.3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1078559.8092</v>
      </c>
      <c r="C14" s="12">
        <v>829881.0319</v>
      </c>
      <c r="D14" s="12">
        <v>740664.8013</v>
      </c>
      <c r="E14" s="12">
        <v>210347.044</v>
      </c>
      <c r="F14" s="12">
        <v>766468.562</v>
      </c>
      <c r="G14" s="12">
        <v>946548.8108</v>
      </c>
      <c r="H14" s="12">
        <v>772209.4936</v>
      </c>
      <c r="I14" s="12">
        <v>90382.05540000001</v>
      </c>
      <c r="J14" s="12">
        <v>953610.7555999999</v>
      </c>
      <c r="K14" s="12">
        <v>743224.6866</v>
      </c>
      <c r="L14" s="12">
        <v>875786.825</v>
      </c>
      <c r="M14" s="12">
        <v>458050.764</v>
      </c>
      <c r="N14" s="12">
        <v>257957.7796</v>
      </c>
      <c r="O14" s="12">
        <f>SUM(B14:N14)</f>
        <v>8723692.419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-77989.1</v>
      </c>
      <c r="C15" s="10">
        <v>-76832.4</v>
      </c>
      <c r="D15" s="10">
        <v>-54172.6</v>
      </c>
      <c r="E15" s="10">
        <v>-9821.2</v>
      </c>
      <c r="F15" s="10">
        <v>-47864.5</v>
      </c>
      <c r="G15" s="10">
        <v>-83399.7</v>
      </c>
      <c r="H15" s="10">
        <v>-74949</v>
      </c>
      <c r="I15" s="10">
        <v>-90382.06</v>
      </c>
      <c r="J15" s="10">
        <v>-49914.4</v>
      </c>
      <c r="K15" s="10">
        <v>-57869.4</v>
      </c>
      <c r="L15" s="10">
        <v>-47274.2</v>
      </c>
      <c r="M15" s="10">
        <v>-31020.2</v>
      </c>
      <c r="N15" s="10">
        <v>-23766.1</v>
      </c>
      <c r="O15" s="9">
        <f>SUM(B15:N15)</f>
        <v>-725254.86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1000570.7092</v>
      </c>
      <c r="C16" s="8">
        <f aca="true" t="shared" si="1" ref="C16:I16">+C14+C15</f>
        <v>753048.6318999999</v>
      </c>
      <c r="D16" s="8">
        <f t="shared" si="1"/>
        <v>686492.2013000001</v>
      </c>
      <c r="E16" s="8">
        <f t="shared" si="1"/>
        <v>200525.84399999998</v>
      </c>
      <c r="F16" s="8">
        <f t="shared" si="1"/>
        <v>718604.062</v>
      </c>
      <c r="G16" s="8">
        <f t="shared" si="1"/>
        <v>863149.1108</v>
      </c>
      <c r="H16" s="8">
        <f t="shared" si="1"/>
        <v>697260.4936</v>
      </c>
      <c r="I16" s="8">
        <f t="shared" si="1"/>
        <v>-0.004599999985657632</v>
      </c>
      <c r="J16" s="8">
        <f aca="true" t="shared" si="2" ref="J16:O16">+J14+J15</f>
        <v>903696.3555999999</v>
      </c>
      <c r="K16" s="8">
        <f t="shared" si="2"/>
        <v>685355.2866</v>
      </c>
      <c r="L16" s="8">
        <f t="shared" si="2"/>
        <v>828512.625</v>
      </c>
      <c r="M16" s="8">
        <f t="shared" si="2"/>
        <v>427030.564</v>
      </c>
      <c r="N16" s="8">
        <f t="shared" si="2"/>
        <v>234191.6796</v>
      </c>
      <c r="O16" s="8">
        <f t="shared" si="2"/>
        <v>7998437.558999999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2019-07-02T17:58:33Z</dcterms:modified>
  <cp:category/>
  <cp:version/>
  <cp:contentType/>
  <cp:contentStatus/>
</cp:coreProperties>
</file>