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<sst xmlns="http://schemas.openxmlformats.org/spreadsheetml/2006/main" count="65" uniqueCount="54">
  <si>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</si>
  <si>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</si>
  <si>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</si>
  <si>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</si>
  <si>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</si>
  <si>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</si>
  <si>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</si>
  <si>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</si>
  <si>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</si>
  <si>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</si>
  <si>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</si>
  <si>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</si>
  <si>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</si>
  <si>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</si>
  <si>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</si>
  <si>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</si>
  <si>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</si>
  <si>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</si>
  <si>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</si>
  <si>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</si>
  <si>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</si>
  <si>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</si>
  <si>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</si>
  <si>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</si>
  <si>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</si>
  <si>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</si>
  <si>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</si>
  <si>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</si>
  <si>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</si>
  <si>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</si>
  <si>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</si>
  <si>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</si>
  <si>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</si>
  <si>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</si>
  <si>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</si>
  <si>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</si>
  <si>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</si>
  <si>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</si>
  <si>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</si>
  <si>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</si>
  <si>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</si>
  <si>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</si>
  <si>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</si>
  <si>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</si>
  <si>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</si>
  <si>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</si>
  <si>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</si>
  <si>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</si>
  <si>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</si>
  <si>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</si>
  <si>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</si>
  <si>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</si>
  <si>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</si>
  <si>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18/06/19 - VENCIMENTO 26/06/19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</si>
</sst>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1773435.91</v>
      </c>
      <c r="C6" s="12">
        <v>2664079.41</v>
      </c>
      <c r="D6" s="12">
        <v>2806710.13</v>
      </c>
      <c r="E6" s="12">
        <v>612814.84</v>
      </c>
      <c r="F6" s="12">
        <v>1013125.21</v>
      </c>
      <c r="G6" s="12">
        <v>1645564.96</v>
      </c>
      <c r="H6" s="12">
        <v>1319283.77</v>
      </c>
      <c r="I6" s="12">
        <v>1020812.94</v>
      </c>
      <c r="J6" s="12">
        <v>449212.94</v>
      </c>
      <c r="K6" s="12">
        <v>413675.26</v>
      </c>
      <c r="L6" s="12">
        <v>887545.36</v>
      </c>
      <c r="M6" s="12">
        <v>1332310.76</v>
      </c>
      <c r="N6" s="12">
        <v>1633767.7</v>
      </c>
      <c r="O6" s="12">
        <f>SUM(B6:N6)</f>
        <v>17572339.189999998</v>
      </c>
      <c r="P6"/>
      <c r="Q6"/>
      <c r="R6"/>
    </row>
    <row r="7" spans="1:18" ht="27" customHeight="1">
      <c r="A7" s="2" t="s">
        <v>14</v>
      </c>
      <c r="B7" s="9">
        <v>-188887.71</v>
      </c>
      <c r="C7" s="9">
        <v>-220775.72</v>
      </c>
      <c r="D7" s="9">
        <v>-197963.28</v>
      </c>
      <c r="E7" s="9">
        <v>-145283.19</v>
      </c>
      <c r="F7" s="9">
        <v>-68840.6</v>
      </c>
      <c r="G7" s="9">
        <v>-227062.26</v>
      </c>
      <c r="H7" s="9">
        <v>-100017.63</v>
      </c>
      <c r="I7" s="9">
        <v>-117868.14</v>
      </c>
      <c r="J7" s="9">
        <v>-37124.11</v>
      </c>
      <c r="K7" s="9">
        <v>-45149.28</v>
      </c>
      <c r="L7" s="9">
        <v>-58655.45</v>
      </c>
      <c r="M7" s="9">
        <v>-107318.75</v>
      </c>
      <c r="N7" s="9">
        <v>-174393.12</v>
      </c>
      <c r="O7" s="9">
        <f>SUM(B7:N7)</f>
        <v>-1689339.2399999998</v>
      </c>
      <c r="P7"/>
      <c r="Q7"/>
      <c r="R7"/>
    </row>
    <row r="8" spans="1:15" ht="27" customHeight="1">
      <c r="A8" s="7" t="s">
        <v>15</v>
      </c>
      <c r="B8" s="8">
        <f>+B6+B7</f>
        <v>1584548.2</v>
      </c>
      <c r="C8" s="8">
        <f aca="true" t="shared" si="0" ref="C8:N8">+C6+C7</f>
        <v>2443303.69</v>
      </c>
      <c r="D8" s="8">
        <f t="shared" si="0"/>
        <v>2608746.85</v>
      </c>
      <c r="E8" s="8">
        <f t="shared" si="0"/>
        <v>467531.64999999997</v>
      </c>
      <c r="F8" s="8">
        <f t="shared" si="0"/>
        <v>944284.61</v>
      </c>
      <c r="G8" s="8">
        <f t="shared" si="0"/>
        <v>1418502.7</v>
      </c>
      <c r="H8" s="8">
        <f t="shared" si="0"/>
        <v>1219266.1400000001</v>
      </c>
      <c r="I8" s="8">
        <f t="shared" si="0"/>
        <v>902944.7999999999</v>
      </c>
      <c r="J8" s="8">
        <f t="shared" si="0"/>
        <v>412088.83</v>
      </c>
      <c r="K8" s="8">
        <f t="shared" si="0"/>
        <v>368525.98</v>
      </c>
      <c r="L8" s="8">
        <f t="shared" si="0"/>
        <v>828889.91</v>
      </c>
      <c r="M8" s="8">
        <f t="shared" si="0"/>
        <v>1224992.01</v>
      </c>
      <c r="N8" s="8">
        <f t="shared" si="0"/>
        <v>1459374.58</v>
      </c>
      <c r="O8" s="8">
        <f>SUM(B8:N8)</f>
        <v>15882999.950000003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1058349.5659999999</v>
      </c>
      <c r="C14" s="12">
        <v>822738.5371</v>
      </c>
      <c r="D14" s="12">
        <v>719553.9444</v>
      </c>
      <c r="E14" s="12">
        <v>203839.5433</v>
      </c>
      <c r="F14" s="12">
        <v>750028.1089999999</v>
      </c>
      <c r="G14" s="12">
        <v>938087.7954000001</v>
      </c>
      <c r="H14" s="12">
        <v>763820.8816000001</v>
      </c>
      <c r="I14" s="12">
        <v>83373.13530000001</v>
      </c>
      <c r="J14" s="12">
        <v>939332.9706</v>
      </c>
      <c r="K14" s="12">
        <v>725822.5482</v>
      </c>
      <c r="L14" s="12">
        <v>861589.8804</v>
      </c>
      <c r="M14" s="12">
        <v>453451.014</v>
      </c>
      <c r="N14" s="12">
        <v>258707.9862</v>
      </c>
      <c r="O14" s="12">
        <f>SUM(B14:N14)</f>
        <v>8578695.9115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-71590.7</v>
      </c>
      <c r="C15" s="10">
        <v>-72261.5</v>
      </c>
      <c r="D15" s="10">
        <v>-49833.9</v>
      </c>
      <c r="E15" s="10">
        <v>-9386.9</v>
      </c>
      <c r="F15" s="10">
        <v>-43319.4</v>
      </c>
      <c r="G15" s="10">
        <v>-76141.3</v>
      </c>
      <c r="H15" s="10">
        <v>-68963.4</v>
      </c>
      <c r="I15" s="10">
        <v>-83373.13999999996</v>
      </c>
      <c r="J15" s="10">
        <v>-47128</v>
      </c>
      <c r="K15" s="10">
        <v>-53930.6</v>
      </c>
      <c r="L15" s="10">
        <v>-43412.8</v>
      </c>
      <c r="M15" s="10">
        <v>-29588.3</v>
      </c>
      <c r="N15" s="10">
        <v>-22871.7</v>
      </c>
      <c r="O15" s="9">
        <f>SUM(B15:N15)</f>
        <v>-671801.64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986758.8659999999</v>
      </c>
      <c r="C16" s="8">
        <f aca="true" t="shared" si="1" ref="C16:I16">+C14+C15</f>
        <v>750477.0371</v>
      </c>
      <c r="D16" s="8">
        <f t="shared" si="1"/>
        <v>669720.0444</v>
      </c>
      <c r="E16" s="8">
        <f t="shared" si="1"/>
        <v>194452.6433</v>
      </c>
      <c r="F16" s="8">
        <f t="shared" si="1"/>
        <v>706708.7089999999</v>
      </c>
      <c r="G16" s="8">
        <f t="shared" si="1"/>
        <v>861946.4954</v>
      </c>
      <c r="H16" s="8">
        <f t="shared" si="1"/>
        <v>694857.4816</v>
      </c>
      <c r="I16" s="8">
        <f t="shared" si="1"/>
        <v>-0.004699999946751632</v>
      </c>
      <c r="J16" s="8">
        <f aca="true" t="shared" si="2" ref="J16:O16">+J14+J15</f>
        <v>892204.9706</v>
      </c>
      <c r="K16" s="8">
        <f t="shared" si="2"/>
        <v>671891.9482</v>
      </c>
      <c r="L16" s="8">
        <f t="shared" si="2"/>
        <v>818177.0804</v>
      </c>
      <c r="M16" s="8">
        <f t="shared" si="2"/>
        <v>423862.71400000004</v>
      </c>
      <c r="N16" s="8">
        <f t="shared" si="2"/>
        <v>235836.2862</v>
      </c>
      <c r="O16" s="8">
        <f t="shared" si="2"/>
        <v>7906894.2715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2019-06-25T18:19:10Z</dcterms:modified>
  <cp:category/>
  <cp:version/>
  <cp:contentType/>
  <cp:contentStatus/>
</cp:coreProperties>
</file>