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<sst xmlns="http://schemas.openxmlformats.org/spreadsheetml/2006/main" count="65" uniqueCount="54">
  <si>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</si>
  <si>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</si>
  <si>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</si>
  <si>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</si>
  <si>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</si>
  <si>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</si>
  <si>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</si>
  <si>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</si>
  <si>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</si>
  <si>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</si>
  <si>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</si>
  <si>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</si>
  <si>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</si>
  <si>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</si>
  <si>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</si>
  <si>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</si>
  <si>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</si>
  <si>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</si>
  <si>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</si>
  <si>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</si>
  <si>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</si>
  <si>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</si>
  <si>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</si>
  <si>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</si>
  <si>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</si>
  <si>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</si>
  <si>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</si>
  <si>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</si>
  <si>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</si>
  <si>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</si>
  <si>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</si>
  <si>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</si>
  <si>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</si>
  <si>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</si>
  <si>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</si>
  <si>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</si>
  <si>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</si>
  <si>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</si>
  <si>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</si>
  <si>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</si>
  <si>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</si>
  <si>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</si>
  <si>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</si>
  <si>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</si>
  <si>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</si>
  <si>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</si>
  <si>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</si>
  <si>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</si>
  <si>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</si>
  <si>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</si>
  <si>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</si>
  <si>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</si>
  <si>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</si>
  <si>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16/06/19 - VENCIMENTO 24/06/19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</si>
</sst>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499035.75</v>
      </c>
      <c r="C6" s="12">
        <v>802959.53</v>
      </c>
      <c r="D6" s="12">
        <v>948379.74</v>
      </c>
      <c r="E6" s="12">
        <v>136237.97</v>
      </c>
      <c r="F6" s="12">
        <v>383846.24</v>
      </c>
      <c r="G6" s="12">
        <v>446904.87</v>
      </c>
      <c r="H6" s="12">
        <v>415482.69</v>
      </c>
      <c r="I6" s="12">
        <v>336756.64</v>
      </c>
      <c r="J6" s="12">
        <v>95526.48</v>
      </c>
      <c r="K6" s="12">
        <v>131753.87</v>
      </c>
      <c r="L6" s="12">
        <v>307181.84</v>
      </c>
      <c r="M6" s="12">
        <v>450969.9</v>
      </c>
      <c r="N6" s="12">
        <v>426163.87</v>
      </c>
      <c r="O6" s="12">
        <f>SUM(B6:N6)</f>
        <v>5381199.390000001</v>
      </c>
      <c r="P6"/>
      <c r="Q6"/>
      <c r="R6"/>
    </row>
    <row r="7" spans="1:18" ht="27" customHeight="1">
      <c r="A7" s="2" t="s">
        <v>14</v>
      </c>
      <c r="B7" s="9">
        <v>-53612.4</v>
      </c>
      <c r="C7" s="9">
        <v>-82468.23</v>
      </c>
      <c r="D7" s="9">
        <v>-77746.53</v>
      </c>
      <c r="E7" s="9">
        <v>-60068.51</v>
      </c>
      <c r="F7" s="9">
        <v>-36343.6</v>
      </c>
      <c r="G7" s="9">
        <v>-43442.9</v>
      </c>
      <c r="H7" s="9">
        <v>-37274.43</v>
      </c>
      <c r="I7" s="9">
        <v>-21375.3</v>
      </c>
      <c r="J7" s="9">
        <v>-5362.1</v>
      </c>
      <c r="K7" s="9">
        <v>-13020.4</v>
      </c>
      <c r="L7" s="9">
        <v>-18257.8</v>
      </c>
      <c r="M7" s="9">
        <v>-31811.4</v>
      </c>
      <c r="N7" s="9">
        <v>-50404.6</v>
      </c>
      <c r="O7" s="9">
        <f>SUM(B7:N7)</f>
        <v>-531188.2</v>
      </c>
      <c r="P7"/>
      <c r="Q7"/>
      <c r="R7"/>
    </row>
    <row r="8" spans="1:15" ht="27" customHeight="1">
      <c r="A8" s="7" t="s">
        <v>15</v>
      </c>
      <c r="B8" s="8">
        <f>+B6+B7</f>
        <v>445423.35</v>
      </c>
      <c r="C8" s="8">
        <f aca="true" t="shared" si="0" ref="C8:N8">+C6+C7</f>
        <v>720491.3</v>
      </c>
      <c r="D8" s="8">
        <f t="shared" si="0"/>
        <v>870633.21</v>
      </c>
      <c r="E8" s="8">
        <f t="shared" si="0"/>
        <v>76169.45999999999</v>
      </c>
      <c r="F8" s="8">
        <f t="shared" si="0"/>
        <v>347502.64</v>
      </c>
      <c r="G8" s="8">
        <f t="shared" si="0"/>
        <v>403461.97</v>
      </c>
      <c r="H8" s="8">
        <f t="shared" si="0"/>
        <v>378208.26</v>
      </c>
      <c r="I8" s="8">
        <f t="shared" si="0"/>
        <v>315381.34</v>
      </c>
      <c r="J8" s="8">
        <f t="shared" si="0"/>
        <v>90164.37999999999</v>
      </c>
      <c r="K8" s="8">
        <f t="shared" si="0"/>
        <v>118733.47</v>
      </c>
      <c r="L8" s="8">
        <f t="shared" si="0"/>
        <v>288924.04000000004</v>
      </c>
      <c r="M8" s="8">
        <f t="shared" si="0"/>
        <v>419158.5</v>
      </c>
      <c r="N8" s="8">
        <f t="shared" si="0"/>
        <v>375759.27</v>
      </c>
      <c r="O8" s="8">
        <f>SUM(B8:N8)</f>
        <v>4850011.1899999995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422785.8284</v>
      </c>
      <c r="C14" s="12">
        <v>286306.8427</v>
      </c>
      <c r="D14" s="12">
        <v>313471.4067</v>
      </c>
      <c r="E14" s="12">
        <v>72476.2163</v>
      </c>
      <c r="F14" s="12">
        <v>314781.63800000004</v>
      </c>
      <c r="G14" s="12">
        <v>332432.7944</v>
      </c>
      <c r="H14" s="12">
        <v>258178.3268</v>
      </c>
      <c r="I14" s="12">
        <v>15020.132400000002</v>
      </c>
      <c r="J14" s="12">
        <v>409027.7174</v>
      </c>
      <c r="K14" s="12">
        <v>324425.47980000003</v>
      </c>
      <c r="L14" s="12">
        <v>401063.26920000004</v>
      </c>
      <c r="M14" s="12">
        <v>169597.375</v>
      </c>
      <c r="N14" s="12">
        <v>85058.7662</v>
      </c>
      <c r="O14" s="12">
        <f>SUM(B14:N14)</f>
        <v>3404625.7932999996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-48577.1</v>
      </c>
      <c r="C15" s="10">
        <v>-41241.3</v>
      </c>
      <c r="D15" s="10">
        <v>-37445.6</v>
      </c>
      <c r="E15" s="10">
        <v>-4798.8</v>
      </c>
      <c r="F15" s="10">
        <v>-31997.5</v>
      </c>
      <c r="G15" s="10">
        <v>-47576.4</v>
      </c>
      <c r="H15" s="10">
        <v>-37844.3</v>
      </c>
      <c r="I15" s="10">
        <v>-15020.130000000005</v>
      </c>
      <c r="J15" s="10">
        <v>-36274.8</v>
      </c>
      <c r="K15" s="10">
        <v>-35943.7</v>
      </c>
      <c r="L15" s="10">
        <v>-31910.3</v>
      </c>
      <c r="M15" s="10">
        <v>-14886.6</v>
      </c>
      <c r="N15" s="10">
        <v>-9653.5</v>
      </c>
      <c r="O15" s="9">
        <f>SUM(B15:N15)</f>
        <v>-393170.02999999997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374208.7284</v>
      </c>
      <c r="C16" s="8">
        <f aca="true" t="shared" si="1" ref="C16:I16">+C14+C15</f>
        <v>245065.5427</v>
      </c>
      <c r="D16" s="8">
        <f t="shared" si="1"/>
        <v>276025.8067</v>
      </c>
      <c r="E16" s="8">
        <f t="shared" si="1"/>
        <v>67677.4163</v>
      </c>
      <c r="F16" s="8">
        <f t="shared" si="1"/>
        <v>282784.13800000004</v>
      </c>
      <c r="G16" s="8">
        <f t="shared" si="1"/>
        <v>284856.3944</v>
      </c>
      <c r="H16" s="8">
        <f t="shared" si="1"/>
        <v>220334.0268</v>
      </c>
      <c r="I16" s="8">
        <f t="shared" si="1"/>
        <v>0.0023999999975785613</v>
      </c>
      <c r="J16" s="8">
        <f aca="true" t="shared" si="2" ref="J16:O16">+J14+J15</f>
        <v>372752.91740000003</v>
      </c>
      <c r="K16" s="8">
        <f t="shared" si="2"/>
        <v>288481.7798</v>
      </c>
      <c r="L16" s="8">
        <f t="shared" si="2"/>
        <v>369152.96920000005</v>
      </c>
      <c r="M16" s="8">
        <f t="shared" si="2"/>
        <v>154710.775</v>
      </c>
      <c r="N16" s="8">
        <f t="shared" si="2"/>
        <v>75405.2662</v>
      </c>
      <c r="O16" s="8">
        <f t="shared" si="2"/>
        <v>3011455.7632999998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2019-06-19T19:27:08Z</dcterms:modified>
  <cp:category/>
  <cp:version/>
  <cp:contentType/>
  <cp:contentStatus/>
</cp:coreProperties>
</file>