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<sst xmlns="http://schemas.openxmlformats.org/spreadsheetml/2006/main" count="65" uniqueCount="54">
  <si>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</si>
  <si>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</si>
  <si>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</si>
  <si>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</si>
  <si>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</si>
  <si>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</si>
  <si>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</si>
  <si>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</si>
  <si>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</si>
  <si>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</si>
  <si>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</si>
  <si>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</si>
  <si>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</si>
  <si>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</si>
  <si>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</si>
  <si>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</si>
  <si>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</si>
  <si>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</si>
  <si>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</si>
  <si>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</si>
  <si>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</si>
  <si>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</si>
  <si>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</si>
  <si>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</si>
  <si>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</si>
  <si>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</si>
  <si>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</si>
  <si>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</si>
  <si>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</si>
  <si>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</si>
  <si>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</si>
  <si>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</si>
  <si>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</si>
  <si>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</si>
  <si>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</si>
  <si>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</si>
  <si>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</si>
  <si>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</si>
  <si>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</si>
  <si>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</si>
  <si>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</si>
  <si>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</si>
  <si>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</si>
  <si>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</si>
  <si>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</si>
  <si>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</si>
  <si>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</si>
  <si>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</si>
  <si>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</si>
  <si>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</si>
  <si>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</si>
  <si>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</si>
  <si>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</si>
  <si>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14/06/19 - VENCIMENTO 24/06/19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</si>
</sst>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1451408.47</v>
      </c>
      <c r="C6" s="12">
        <v>2258256.49</v>
      </c>
      <c r="D6" s="12">
        <v>2525663.07</v>
      </c>
      <c r="E6" s="12">
        <v>474692.38</v>
      </c>
      <c r="F6" s="12">
        <v>882241.87</v>
      </c>
      <c r="G6" s="12">
        <v>1277643.98</v>
      </c>
      <c r="H6" s="12">
        <v>1146657.04</v>
      </c>
      <c r="I6" s="12">
        <v>767032.55</v>
      </c>
      <c r="J6" s="12">
        <v>335170.5</v>
      </c>
      <c r="K6" s="12">
        <v>330722.64</v>
      </c>
      <c r="L6" s="12">
        <v>724163.6</v>
      </c>
      <c r="M6" s="12">
        <v>1067683.08</v>
      </c>
      <c r="N6" s="12">
        <v>1185631.55</v>
      </c>
      <c r="O6" s="12">
        <f>SUM(B6:N6)</f>
        <v>14426967.220000003</v>
      </c>
      <c r="P6"/>
      <c r="Q6"/>
      <c r="R6"/>
    </row>
    <row r="7" spans="1:18" ht="27" customHeight="1">
      <c r="A7" s="2" t="s">
        <v>14</v>
      </c>
      <c r="B7" s="9">
        <v>-156161.21</v>
      </c>
      <c r="C7" s="9">
        <v>-280944.92</v>
      </c>
      <c r="D7" s="9">
        <v>-230795</v>
      </c>
      <c r="E7" s="9">
        <v>-153052.97</v>
      </c>
      <c r="F7" s="9">
        <v>-74037.89</v>
      </c>
      <c r="G7" s="9">
        <v>-153273.57</v>
      </c>
      <c r="H7" s="9">
        <v>-133340.77</v>
      </c>
      <c r="I7" s="9">
        <v>-71582.02</v>
      </c>
      <c r="J7" s="9">
        <v>-29454.41</v>
      </c>
      <c r="K7" s="9">
        <v>-41679.51</v>
      </c>
      <c r="L7" s="9">
        <v>-73760.06</v>
      </c>
      <c r="M7" s="9">
        <v>-83859.56</v>
      </c>
      <c r="N7" s="9">
        <v>-160231.71</v>
      </c>
      <c r="O7" s="9">
        <f>SUM(B7:N7)</f>
        <v>-1642173.6</v>
      </c>
      <c r="P7"/>
      <c r="Q7"/>
      <c r="R7"/>
    </row>
    <row r="8" spans="1:15" ht="27" customHeight="1">
      <c r="A8" s="7" t="s">
        <v>15</v>
      </c>
      <c r="B8" s="8">
        <f>+B6+B7</f>
        <v>1295247.26</v>
      </c>
      <c r="C8" s="8">
        <f aca="true" t="shared" si="0" ref="C8:N8">+C6+C7</f>
        <v>1977311.5700000003</v>
      </c>
      <c r="D8" s="8">
        <f t="shared" si="0"/>
        <v>2294868.07</v>
      </c>
      <c r="E8" s="8">
        <f t="shared" si="0"/>
        <v>321639.41000000003</v>
      </c>
      <c r="F8" s="8">
        <f t="shared" si="0"/>
        <v>808203.98</v>
      </c>
      <c r="G8" s="8">
        <f t="shared" si="0"/>
        <v>1124370.41</v>
      </c>
      <c r="H8" s="8">
        <f t="shared" si="0"/>
        <v>1013316.27</v>
      </c>
      <c r="I8" s="8">
        <f t="shared" si="0"/>
        <v>695450.53</v>
      </c>
      <c r="J8" s="8">
        <f t="shared" si="0"/>
        <v>305716.09</v>
      </c>
      <c r="K8" s="8">
        <f t="shared" si="0"/>
        <v>289043.13</v>
      </c>
      <c r="L8" s="8">
        <f t="shared" si="0"/>
        <v>650403.54</v>
      </c>
      <c r="M8" s="8">
        <f t="shared" si="0"/>
        <v>983823.52</v>
      </c>
      <c r="N8" s="8">
        <f t="shared" si="0"/>
        <v>1025399.8400000001</v>
      </c>
      <c r="O8" s="8">
        <f>SUM(B8:N8)</f>
        <v>12784793.620000001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892569.6204</v>
      </c>
      <c r="C14" s="12">
        <v>628618.0301</v>
      </c>
      <c r="D14" s="12">
        <v>593639.7511000001</v>
      </c>
      <c r="E14" s="12">
        <v>162433.0177</v>
      </c>
      <c r="F14" s="12">
        <v>569399.27</v>
      </c>
      <c r="G14" s="12">
        <v>667506.0822000001</v>
      </c>
      <c r="H14" s="12">
        <v>632054.6452</v>
      </c>
      <c r="I14" s="12">
        <v>62405.7525</v>
      </c>
      <c r="J14" s="12">
        <v>801719.8028000001</v>
      </c>
      <c r="K14" s="12">
        <v>602166.4908</v>
      </c>
      <c r="L14" s="12">
        <v>737761.1098</v>
      </c>
      <c r="M14" s="12">
        <v>378947.33</v>
      </c>
      <c r="N14" s="12">
        <v>212218.7849</v>
      </c>
      <c r="O14" s="12">
        <f>SUM(B14:N14)</f>
        <v>6941439.6875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-105297.14</v>
      </c>
      <c r="C15" s="10">
        <v>-90089.94</v>
      </c>
      <c r="D15" s="10">
        <v>-84050.20999999999</v>
      </c>
      <c r="E15" s="10">
        <v>-28015.89</v>
      </c>
      <c r="F15" s="10">
        <v>-101110.17</v>
      </c>
      <c r="G15" s="10">
        <v>-83652.05</v>
      </c>
      <c r="H15" s="10">
        <v>-91227.81</v>
      </c>
      <c r="I15" s="10">
        <v>-535726.76</v>
      </c>
      <c r="J15" s="10">
        <v>-70990.24</v>
      </c>
      <c r="K15" s="10">
        <v>-91209.75</v>
      </c>
      <c r="L15" s="10">
        <v>-60959.38</v>
      </c>
      <c r="M15" s="10">
        <v>-33642.090000000004</v>
      </c>
      <c r="N15" s="10">
        <v>-24446.32</v>
      </c>
      <c r="O15" s="9">
        <f>SUM(B15:N15)</f>
        <v>-1400417.75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787272.4804</v>
      </c>
      <c r="C16" s="8">
        <f aca="true" t="shared" si="1" ref="C16:I16">+C14+C15</f>
        <v>538528.0900999999</v>
      </c>
      <c r="D16" s="8">
        <f t="shared" si="1"/>
        <v>509589.54110000015</v>
      </c>
      <c r="E16" s="8">
        <f t="shared" si="1"/>
        <v>134417.1277</v>
      </c>
      <c r="F16" s="8">
        <f t="shared" si="1"/>
        <v>468289.10000000003</v>
      </c>
      <c r="G16" s="8">
        <f t="shared" si="1"/>
        <v>583854.0322</v>
      </c>
      <c r="H16" s="8">
        <f t="shared" si="1"/>
        <v>540826.8352000001</v>
      </c>
      <c r="I16" s="8">
        <v>0</v>
      </c>
      <c r="J16" s="8">
        <f aca="true" t="shared" si="2" ref="J16:O16">+J14+J15</f>
        <v>730729.5628000001</v>
      </c>
      <c r="K16" s="8">
        <f t="shared" si="2"/>
        <v>510956.7408</v>
      </c>
      <c r="L16" s="8">
        <f t="shared" si="2"/>
        <v>676801.7298</v>
      </c>
      <c r="M16" s="8">
        <f t="shared" si="2"/>
        <v>345305.24</v>
      </c>
      <c r="N16" s="8">
        <f t="shared" si="2"/>
        <v>187772.4649</v>
      </c>
      <c r="O16" s="8">
        <f>SUM(B16:N16)</f>
        <v>6014342.945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2019-06-19T19:19:58Z</dcterms:modified>
  <cp:category/>
  <cp:version/>
  <cp:contentType/>
  <cp:contentStatus/>
</cp:coreProperties>
</file>