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<sst xmlns="http://schemas.openxmlformats.org/spreadsheetml/2006/main" count="65" uniqueCount="54">
  <si>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</si>
  <si>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</si>
  <si>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</si>
  <si>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</si>
  <si>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</si>
  <si>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</si>
  <si>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</si>
  <si>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</si>
  <si>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</si>
  <si>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</si>
  <si>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</si>
  <si>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</si>
  <si>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</si>
  <si>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</si>
  <si>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</si>
  <si>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</si>
  <si>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</si>
  <si>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</si>
  <si>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</si>
  <si>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</si>
  <si>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</si>
  <si>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</si>
  <si>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</si>
  <si>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</si>
  <si>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</si>
  <si>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</si>
  <si>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</si>
  <si>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</si>
  <si>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</si>
  <si>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</si>
  <si>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</si>
  <si>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</si>
  <si>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</si>
  <si>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</si>
  <si>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</si>
  <si>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</si>
  <si>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</si>
  <si>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</si>
  <si>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</si>
  <si>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</si>
  <si>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</si>
  <si>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</si>
  <si>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</si>
  <si>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</si>
  <si>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</si>
  <si>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</si>
  <si>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</si>
  <si>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</si>
  <si>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</si>
  <si>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</si>
  <si>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</si>
  <si>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</si>
  <si>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</si>
  <si>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11/06/19 - VENCIMENTO 18/06/19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</si>
</sst>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1834547.3199999998</v>
      </c>
      <c r="C6" s="12">
        <v>2721331.02</v>
      </c>
      <c r="D6" s="12">
        <v>2918805.7699999996</v>
      </c>
      <c r="E6" s="12">
        <v>625758.21</v>
      </c>
      <c r="F6" s="12">
        <v>1056181.28</v>
      </c>
      <c r="G6" s="12">
        <v>1693502.5</v>
      </c>
      <c r="H6" s="12">
        <v>1328856.2400000002</v>
      </c>
      <c r="I6" s="12">
        <v>1030796.02</v>
      </c>
      <c r="J6" s="12">
        <v>450167.3</v>
      </c>
      <c r="K6" s="12">
        <v>421893.99</v>
      </c>
      <c r="L6" s="12">
        <v>913889.4700000001</v>
      </c>
      <c r="M6" s="12">
        <v>1347613.77</v>
      </c>
      <c r="N6" s="12">
        <v>1658168.36</v>
      </c>
      <c r="O6" s="12">
        <f>SUM(B6:N6)</f>
        <v>18001511.25</v>
      </c>
      <c r="P6"/>
      <c r="Q6"/>
      <c r="R6"/>
    </row>
    <row r="7" spans="1:18" ht="27" customHeight="1">
      <c r="A7" s="2" t="s">
        <v>14</v>
      </c>
      <c r="B7" s="9">
        <v>-319136.77</v>
      </c>
      <c r="C7" s="9">
        <v>-228433.80000000028</v>
      </c>
      <c r="D7" s="9">
        <v>-258886.59999999963</v>
      </c>
      <c r="E7" s="9">
        <v>-146723.69</v>
      </c>
      <c r="F7" s="9">
        <v>-74138.19999999995</v>
      </c>
      <c r="G7" s="9">
        <v>-375268.97</v>
      </c>
      <c r="H7" s="9">
        <v>-101793.53000000003</v>
      </c>
      <c r="I7" s="9">
        <v>-285733.69000000006</v>
      </c>
      <c r="J7" s="9">
        <v>-58920.04999999999</v>
      </c>
      <c r="K7" s="9">
        <v>-73701.38</v>
      </c>
      <c r="L7" s="9">
        <v>-103702.65000000014</v>
      </c>
      <c r="M7" s="9">
        <v>-173070.99</v>
      </c>
      <c r="N7" s="9">
        <v>-179062.92000000016</v>
      </c>
      <c r="O7" s="9">
        <f>SUM(B7:N7)</f>
        <v>-2378573.24</v>
      </c>
      <c r="P7"/>
      <c r="Q7"/>
      <c r="R7"/>
    </row>
    <row r="8" spans="1:15" ht="27" customHeight="1">
      <c r="A8" s="7" t="s">
        <v>15</v>
      </c>
      <c r="B8" s="8">
        <f>B6+B7</f>
        <v>1515410.5499999998</v>
      </c>
      <c r="C8" s="8">
        <f aca="true" t="shared" si="0" ref="C8:N8">C6+C7</f>
        <v>2492897.2199999997</v>
      </c>
      <c r="D8" s="8">
        <f t="shared" si="0"/>
        <v>2659919.17</v>
      </c>
      <c r="E8" s="8">
        <f t="shared" si="0"/>
        <v>479034.51999999996</v>
      </c>
      <c r="F8" s="8">
        <f t="shared" si="0"/>
        <v>982043.0800000001</v>
      </c>
      <c r="G8" s="8">
        <f t="shared" si="0"/>
        <v>1318233.53</v>
      </c>
      <c r="H8" s="8">
        <f t="shared" si="0"/>
        <v>1227062.7100000002</v>
      </c>
      <c r="I8" s="8">
        <f t="shared" si="0"/>
        <v>745062.33</v>
      </c>
      <c r="J8" s="8">
        <f t="shared" si="0"/>
        <v>391247.25</v>
      </c>
      <c r="K8" s="8">
        <f t="shared" si="0"/>
        <v>348192.61</v>
      </c>
      <c r="L8" s="8">
        <f t="shared" si="0"/>
        <v>810186.82</v>
      </c>
      <c r="M8" s="8">
        <f t="shared" si="0"/>
        <v>1174542.78</v>
      </c>
      <c r="N8" s="8">
        <f t="shared" si="0"/>
        <v>1479105.44</v>
      </c>
      <c r="O8" s="8">
        <f>SUM(B8:N8)</f>
        <v>15622938.009999998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1099797.2844</v>
      </c>
      <c r="C14" s="12">
        <v>854507.4715</v>
      </c>
      <c r="D14" s="12">
        <v>751295.7167000001</v>
      </c>
      <c r="E14" s="12">
        <v>209855.8002</v>
      </c>
      <c r="F14" s="12">
        <v>780173.4425</v>
      </c>
      <c r="G14" s="12">
        <v>952492.6834</v>
      </c>
      <c r="H14" s="12">
        <v>783194.8904</v>
      </c>
      <c r="I14" s="12">
        <v>91441.35</v>
      </c>
      <c r="J14" s="12">
        <v>969058.5624</v>
      </c>
      <c r="K14" s="12">
        <v>748867.2132</v>
      </c>
      <c r="L14" s="12">
        <v>881836.1481999999</v>
      </c>
      <c r="M14" s="12">
        <v>467314.66050000006</v>
      </c>
      <c r="N14" s="12">
        <v>264017.1406</v>
      </c>
      <c r="O14" s="12">
        <f>SUM(B14:N14)</f>
        <v>8853852.363999998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-75133.9</v>
      </c>
      <c r="C15" s="10">
        <v>-77099</v>
      </c>
      <c r="D15" s="10">
        <v>-54559.6</v>
      </c>
      <c r="E15" s="10">
        <v>-10638.2</v>
      </c>
      <c r="F15" s="10">
        <v>-47374.3</v>
      </c>
      <c r="G15" s="10">
        <v>-80333.8</v>
      </c>
      <c r="H15" s="10">
        <v>-75052.2</v>
      </c>
      <c r="I15" s="10">
        <v>-12630.3</v>
      </c>
      <c r="J15" s="10">
        <v>-51780.6</v>
      </c>
      <c r="K15" s="10">
        <v>-58050</v>
      </c>
      <c r="L15" s="10">
        <v>-47949.3</v>
      </c>
      <c r="M15" s="10">
        <v>-31738.3</v>
      </c>
      <c r="N15" s="10">
        <v>-23478</v>
      </c>
      <c r="O15" s="9">
        <f>SUM(B15:N15)</f>
        <v>-645817.5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1024663.3844</v>
      </c>
      <c r="C16" s="8">
        <f aca="true" t="shared" si="1" ref="C16:I16">+C14+C15</f>
        <v>777408.4715</v>
      </c>
      <c r="D16" s="8">
        <f t="shared" si="1"/>
        <v>696736.1167000001</v>
      </c>
      <c r="E16" s="8">
        <f t="shared" si="1"/>
        <v>199217.6002</v>
      </c>
      <c r="F16" s="8">
        <f t="shared" si="1"/>
        <v>732799.1425</v>
      </c>
      <c r="G16" s="8">
        <f t="shared" si="1"/>
        <v>872158.8833999999</v>
      </c>
      <c r="H16" s="8">
        <f t="shared" si="1"/>
        <v>708142.6904000001</v>
      </c>
      <c r="I16" s="8">
        <f t="shared" si="1"/>
        <v>78811.05</v>
      </c>
      <c r="J16" s="8">
        <f aca="true" t="shared" si="2" ref="J16:O16">+J14+J15</f>
        <v>917277.9624000001</v>
      </c>
      <c r="K16" s="8">
        <f t="shared" si="2"/>
        <v>690817.2132</v>
      </c>
      <c r="L16" s="8">
        <f t="shared" si="2"/>
        <v>833886.8481999999</v>
      </c>
      <c r="M16" s="8">
        <f t="shared" si="2"/>
        <v>435576.36050000007</v>
      </c>
      <c r="N16" s="8">
        <f t="shared" si="2"/>
        <v>240539.14059999998</v>
      </c>
      <c r="O16" s="8">
        <f t="shared" si="2"/>
        <v>8208034.863999998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2019-06-17T19:55:31Z</dcterms:modified>
  <cp:category/>
  <cp:version/>
  <cp:contentType/>
  <cp:contentStatus/>
</cp:coreProperties>
</file>