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<sst xmlns="http://schemas.openxmlformats.org/spreadsheetml/2006/main" count="65" uniqueCount="54">
  <si>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</si>
  <si>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</si>
  <si>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</si>
  <si>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</si>
  <si>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</si>
  <si>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</si>
  <si>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</si>
  <si>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</si>
  <si>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</si>
  <si>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</si>
  <si>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</si>
  <si>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</si>
  <si>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</si>
  <si>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</si>
  <si>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</si>
  <si>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</si>
  <si>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</si>
  <si>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</si>
  <si>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</si>
  <si>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</si>
  <si>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</si>
  <si>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</si>
  <si>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</si>
  <si>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</si>
  <si>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</si>
  <si>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</si>
  <si>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</si>
  <si>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</si>
  <si>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</si>
  <si>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</si>
  <si>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</si>
  <si>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</si>
  <si>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</si>
  <si>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</si>
  <si>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</si>
  <si>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</si>
  <si>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</si>
  <si>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</si>
  <si>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</si>
  <si>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</si>
  <si>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</si>
  <si>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</si>
  <si>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</si>
  <si>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</si>
  <si>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</si>
  <si>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</si>
  <si>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</si>
  <si>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</si>
  <si>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</si>
  <si>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</si>
  <si>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</si>
  <si>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</si>
  <si>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</si>
  <si>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06/06/19 - VENCIMENTO 13/06/19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</si>
</sst>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1810517.82</v>
      </c>
      <c r="C6" s="12">
        <v>2691853.36</v>
      </c>
      <c r="D6" s="12">
        <v>2882118.37</v>
      </c>
      <c r="E6" s="12">
        <v>622527.65</v>
      </c>
      <c r="F6" s="12">
        <v>1043536.71</v>
      </c>
      <c r="G6" s="12">
        <v>1678420.57</v>
      </c>
      <c r="H6" s="12">
        <v>1333845.79</v>
      </c>
      <c r="I6" s="12">
        <v>1025821.61</v>
      </c>
      <c r="J6" s="12">
        <v>444675.88</v>
      </c>
      <c r="K6" s="12">
        <v>424908.71</v>
      </c>
      <c r="L6" s="12">
        <v>908339.15</v>
      </c>
      <c r="M6" s="12">
        <v>1344944.17</v>
      </c>
      <c r="N6" s="12">
        <v>1647735.05</v>
      </c>
      <c r="O6" s="12">
        <f>SUM(B6:N6)</f>
        <v>17859244.84</v>
      </c>
      <c r="P6"/>
      <c r="Q6"/>
      <c r="R6"/>
    </row>
    <row r="7" spans="1:18" ht="27" customHeight="1">
      <c r="A7" s="2" t="s">
        <v>14</v>
      </c>
      <c r="B7" s="9">
        <v>-198870.63</v>
      </c>
      <c r="C7" s="9">
        <v>-231084.69</v>
      </c>
      <c r="D7" s="9">
        <v>-213559.51</v>
      </c>
      <c r="E7" s="9">
        <v>-148723.19</v>
      </c>
      <c r="F7" s="9">
        <v>-76941.8</v>
      </c>
      <c r="G7" s="9">
        <v>-228328.16</v>
      </c>
      <c r="H7" s="9">
        <v>-104786.33</v>
      </c>
      <c r="I7" s="9">
        <v>-121856.45</v>
      </c>
      <c r="J7" s="9">
        <v>-39039.27</v>
      </c>
      <c r="K7" s="9">
        <v>-49383.95</v>
      </c>
      <c r="L7" s="9">
        <v>-67309.76</v>
      </c>
      <c r="M7" s="9">
        <v>-118292.32</v>
      </c>
      <c r="N7" s="9">
        <v>-186759.92</v>
      </c>
      <c r="O7" s="9">
        <f>SUM(B7:N7)</f>
        <v>-1784935.98</v>
      </c>
      <c r="P7"/>
      <c r="Q7"/>
      <c r="R7"/>
    </row>
    <row r="8" spans="1:15" ht="27" customHeight="1">
      <c r="A8" s="7" t="s">
        <v>15</v>
      </c>
      <c r="B8" s="8">
        <f>+B6+B7</f>
        <v>1611647.19</v>
      </c>
      <c r="C8" s="8">
        <f aca="true" t="shared" si="0" ref="C8:N8">+C6+C7</f>
        <v>2460768.67</v>
      </c>
      <c r="D8" s="8">
        <f t="shared" si="0"/>
        <v>2668558.8600000003</v>
      </c>
      <c r="E8" s="8">
        <f t="shared" si="0"/>
        <v>473804.46</v>
      </c>
      <c r="F8" s="8">
        <f t="shared" si="0"/>
        <v>966594.9099999999</v>
      </c>
      <c r="G8" s="8">
        <f t="shared" si="0"/>
        <v>1450092.4100000001</v>
      </c>
      <c r="H8" s="8">
        <f t="shared" si="0"/>
        <v>1229059.46</v>
      </c>
      <c r="I8" s="8">
        <f t="shared" si="0"/>
        <v>903965.16</v>
      </c>
      <c r="J8" s="8">
        <f t="shared" si="0"/>
        <v>405636.61</v>
      </c>
      <c r="K8" s="8">
        <f t="shared" si="0"/>
        <v>375524.76</v>
      </c>
      <c r="L8" s="8">
        <f t="shared" si="0"/>
        <v>841029.39</v>
      </c>
      <c r="M8" s="8">
        <f t="shared" si="0"/>
        <v>1226651.8499999999</v>
      </c>
      <c r="N8" s="8">
        <f t="shared" si="0"/>
        <v>1460975.1300000001</v>
      </c>
      <c r="O8" s="8">
        <f>SUM(B8:N8)</f>
        <v>16074308.860000001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1093035.038</v>
      </c>
      <c r="C14" s="12">
        <v>837570.4745</v>
      </c>
      <c r="D14" s="12">
        <v>738368.8216</v>
      </c>
      <c r="E14" s="12">
        <v>209432.62029999998</v>
      </c>
      <c r="F14" s="12">
        <v>770449.214</v>
      </c>
      <c r="G14" s="12">
        <v>959884.47</v>
      </c>
      <c r="H14" s="12">
        <v>770041.8936000001</v>
      </c>
      <c r="I14" s="12">
        <v>126450.32400000001</v>
      </c>
      <c r="J14" s="12">
        <v>965426.811</v>
      </c>
      <c r="K14" s="12">
        <v>736715.0346</v>
      </c>
      <c r="L14" s="12">
        <v>877488.8049999999</v>
      </c>
      <c r="M14" s="12">
        <v>463257.68100000004</v>
      </c>
      <c r="N14" s="12">
        <v>263350.8732</v>
      </c>
      <c r="O14" s="12">
        <f>SUM(B14:N14)</f>
        <v>8811472.0608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-80848.6</v>
      </c>
      <c r="C15" s="10">
        <v>-77546.2</v>
      </c>
      <c r="D15" s="10">
        <v>-56073.2</v>
      </c>
      <c r="E15" s="10">
        <v>-10986.5</v>
      </c>
      <c r="F15" s="10">
        <v>-49128.7</v>
      </c>
      <c r="G15" s="10">
        <v>-88202.8</v>
      </c>
      <c r="H15" s="10">
        <v>-78982.4</v>
      </c>
      <c r="I15" s="10">
        <v>-16341.2</v>
      </c>
      <c r="J15" s="10">
        <v>-56102.1</v>
      </c>
      <c r="K15" s="10">
        <v>-59494.8</v>
      </c>
      <c r="L15" s="10">
        <v>-50916.3</v>
      </c>
      <c r="M15" s="10">
        <v>-32998.2</v>
      </c>
      <c r="N15" s="10">
        <v>-25202.3</v>
      </c>
      <c r="O15" s="9">
        <f>SUM(B15:N15)</f>
        <v>-682823.3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1012186.438</v>
      </c>
      <c r="C16" s="8">
        <f aca="true" t="shared" si="1" ref="C16:I16">+C14+C15</f>
        <v>760024.2745</v>
      </c>
      <c r="D16" s="8">
        <f t="shared" si="1"/>
        <v>682295.6216000001</v>
      </c>
      <c r="E16" s="8">
        <f t="shared" si="1"/>
        <v>198446.12029999998</v>
      </c>
      <c r="F16" s="8">
        <f t="shared" si="1"/>
        <v>721320.5140000001</v>
      </c>
      <c r="G16" s="8">
        <f t="shared" si="1"/>
        <v>871681.6699999999</v>
      </c>
      <c r="H16" s="8">
        <f t="shared" si="1"/>
        <v>691059.4936</v>
      </c>
      <c r="I16" s="8">
        <f t="shared" si="1"/>
        <v>110109.12400000001</v>
      </c>
      <c r="J16" s="8">
        <f aca="true" t="shared" si="2" ref="J16:O16">+J14+J15</f>
        <v>909324.711</v>
      </c>
      <c r="K16" s="8">
        <f t="shared" si="2"/>
        <v>677220.2346</v>
      </c>
      <c r="L16" s="8">
        <f t="shared" si="2"/>
        <v>826572.5049999999</v>
      </c>
      <c r="M16" s="8">
        <f t="shared" si="2"/>
        <v>430259.481</v>
      </c>
      <c r="N16" s="8">
        <f t="shared" si="2"/>
        <v>238148.57319999998</v>
      </c>
      <c r="O16" s="8">
        <f t="shared" si="2"/>
        <v>8128648.760799999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2019-06-12T17:42:43Z</dcterms:modified>
  <cp:category/>
  <cp:version/>
  <cp:contentType/>
  <cp:contentStatus/>
</cp:coreProperties>
</file>