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<sst xmlns="http://schemas.openxmlformats.org/spreadsheetml/2006/main" count="65" uniqueCount="54">
  <si>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</si>
  <si>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</si>
  <si>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</si>
  <si>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</si>
  <si>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</si>
  <si>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</si>
  <si>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</si>
  <si>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</si>
  <si>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</si>
  <si>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</si>
  <si>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</si>
  <si>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</si>
  <si>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</si>
  <si>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</si>
  <si>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</si>
  <si>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</si>
  <si>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</si>
  <si>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</si>
  <si>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</si>
  <si>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</si>
  <si>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</si>
  <si>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</si>
  <si>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</si>
  <si>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</si>
  <si>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</si>
  <si>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</si>
  <si>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</si>
  <si>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</si>
  <si>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</si>
  <si>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</si>
  <si>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</si>
  <si>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</si>
  <si>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</si>
  <si>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</si>
  <si>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</si>
  <si>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</si>
  <si>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</si>
  <si>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</si>
  <si>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</si>
  <si>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</si>
  <si>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</si>
  <si>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</si>
  <si>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</si>
  <si>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</si>
  <si>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</si>
  <si>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</si>
  <si>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</si>
  <si>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</si>
  <si>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</si>
  <si>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</si>
  <si>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</si>
  <si>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</si>
  <si>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</si>
  <si>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05/06/19 - VENCIMENTO 12/06/19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</si>
</sst>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1787271.27</v>
      </c>
      <c r="C6" s="12">
        <v>2659793.74</v>
      </c>
      <c r="D6" s="12">
        <v>2815934.16</v>
      </c>
      <c r="E6" s="12">
        <v>609483.98</v>
      </c>
      <c r="F6" s="12">
        <v>1016937.35</v>
      </c>
      <c r="G6" s="12">
        <v>1627377.94</v>
      </c>
      <c r="H6" s="12">
        <v>1288130.22</v>
      </c>
      <c r="I6" s="12">
        <v>1003580.67</v>
      </c>
      <c r="J6" s="12">
        <v>438428.27</v>
      </c>
      <c r="K6" s="12">
        <v>412732.3</v>
      </c>
      <c r="L6" s="12">
        <v>877823.78</v>
      </c>
      <c r="M6" s="12">
        <v>1320447.14</v>
      </c>
      <c r="N6" s="12">
        <v>1618071.24</v>
      </c>
      <c r="O6" s="12">
        <f>SUM(B6:N6)</f>
        <v>17476012.06</v>
      </c>
      <c r="P6"/>
      <c r="Q6"/>
      <c r="R6"/>
    </row>
    <row r="7" spans="1:18" ht="27" customHeight="1">
      <c r="A7" s="2" t="s">
        <v>14</v>
      </c>
      <c r="B7" s="9">
        <v>-194896.62</v>
      </c>
      <c r="C7" s="9">
        <v>-220440.96</v>
      </c>
      <c r="D7" s="9">
        <v>-202796.32</v>
      </c>
      <c r="E7" s="9">
        <v>-145081.09</v>
      </c>
      <c r="F7" s="9">
        <v>-69034.1</v>
      </c>
      <c r="G7" s="9">
        <v>-239862.41</v>
      </c>
      <c r="H7" s="9">
        <v>-98633.03</v>
      </c>
      <c r="I7" s="9">
        <v>-129364.47</v>
      </c>
      <c r="J7" s="9">
        <v>-39273.77</v>
      </c>
      <c r="K7" s="9">
        <v>-49099.88</v>
      </c>
      <c r="L7" s="9">
        <v>-66318.82</v>
      </c>
      <c r="M7" s="9">
        <v>-116732.57</v>
      </c>
      <c r="N7" s="9">
        <v>-175214.42</v>
      </c>
      <c r="O7" s="9">
        <f>SUM(B7:N7)</f>
        <v>-1746748.4599999997</v>
      </c>
      <c r="P7"/>
      <c r="Q7"/>
      <c r="R7"/>
    </row>
    <row r="8" spans="1:15" ht="27" customHeight="1">
      <c r="A8" s="7" t="s">
        <v>15</v>
      </c>
      <c r="B8" s="8">
        <f>+B6+B7</f>
        <v>1592374.65</v>
      </c>
      <c r="C8" s="8">
        <f aca="true" t="shared" si="0" ref="C8:N8">+C6+C7</f>
        <v>2439352.7800000003</v>
      </c>
      <c r="D8" s="8">
        <f t="shared" si="0"/>
        <v>2613137.8400000003</v>
      </c>
      <c r="E8" s="8">
        <f t="shared" si="0"/>
        <v>464402.89</v>
      </c>
      <c r="F8" s="8">
        <f t="shared" si="0"/>
        <v>947903.25</v>
      </c>
      <c r="G8" s="8">
        <f t="shared" si="0"/>
        <v>1387515.53</v>
      </c>
      <c r="H8" s="8">
        <f t="shared" si="0"/>
        <v>1189497.19</v>
      </c>
      <c r="I8" s="8">
        <f t="shared" si="0"/>
        <v>874216.2000000001</v>
      </c>
      <c r="J8" s="8">
        <f t="shared" si="0"/>
        <v>399154.5</v>
      </c>
      <c r="K8" s="8">
        <f t="shared" si="0"/>
        <v>363632.42</v>
      </c>
      <c r="L8" s="8">
        <f t="shared" si="0"/>
        <v>811504.96</v>
      </c>
      <c r="M8" s="8">
        <f t="shared" si="0"/>
        <v>1203714.5699999998</v>
      </c>
      <c r="N8" s="8">
        <f t="shared" si="0"/>
        <v>1442856.82</v>
      </c>
      <c r="O8" s="8">
        <f>SUM(B8:N8)</f>
        <v>15729263.599999998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1075364.462</v>
      </c>
      <c r="C14" s="12">
        <v>822262.8304</v>
      </c>
      <c r="D14" s="12">
        <v>732976.8966000001</v>
      </c>
      <c r="E14" s="12">
        <v>205224.4957</v>
      </c>
      <c r="F14" s="12">
        <v>757034.777</v>
      </c>
      <c r="G14" s="12">
        <v>948893.3177</v>
      </c>
      <c r="H14" s="12">
        <v>759318.7764000001</v>
      </c>
      <c r="I14" s="12">
        <v>125837.5482</v>
      </c>
      <c r="J14" s="12">
        <v>934636.2532</v>
      </c>
      <c r="K14" s="12">
        <v>720639.6726</v>
      </c>
      <c r="L14" s="12">
        <v>854009.6627999999</v>
      </c>
      <c r="M14" s="12">
        <v>448363.6905</v>
      </c>
      <c r="N14" s="12">
        <v>258479.7765</v>
      </c>
      <c r="O14" s="12">
        <f>SUM(B14:N14)</f>
        <v>8643042.1596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-73607.4</v>
      </c>
      <c r="C15" s="10">
        <v>-72807.6</v>
      </c>
      <c r="D15" s="10">
        <v>-51025</v>
      </c>
      <c r="E15" s="10">
        <v>-9537.4</v>
      </c>
      <c r="F15" s="10">
        <v>-43740.8</v>
      </c>
      <c r="G15" s="10">
        <v>-78029</v>
      </c>
      <c r="H15" s="10">
        <v>-72231.4</v>
      </c>
      <c r="I15" s="10">
        <v>-15588.7</v>
      </c>
      <c r="J15" s="10">
        <v>-48585.7</v>
      </c>
      <c r="K15" s="10">
        <v>-54511.1</v>
      </c>
      <c r="L15" s="10">
        <v>-46354</v>
      </c>
      <c r="M15" s="10">
        <v>-29975.3</v>
      </c>
      <c r="N15" s="10">
        <v>-22682.5</v>
      </c>
      <c r="O15" s="9">
        <f>SUM(B15:N15)</f>
        <v>-618675.9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1001757.062</v>
      </c>
      <c r="C16" s="8">
        <f aca="true" t="shared" si="1" ref="C16:I16">+C14+C15</f>
        <v>749455.2304</v>
      </c>
      <c r="D16" s="8">
        <f t="shared" si="1"/>
        <v>681951.8966000001</v>
      </c>
      <c r="E16" s="8">
        <f t="shared" si="1"/>
        <v>195687.0957</v>
      </c>
      <c r="F16" s="8">
        <f t="shared" si="1"/>
        <v>713293.977</v>
      </c>
      <c r="G16" s="8">
        <f t="shared" si="1"/>
        <v>870864.3177</v>
      </c>
      <c r="H16" s="8">
        <f t="shared" si="1"/>
        <v>687087.3764000001</v>
      </c>
      <c r="I16" s="8">
        <f t="shared" si="1"/>
        <v>110248.84820000001</v>
      </c>
      <c r="J16" s="8">
        <f aca="true" t="shared" si="2" ref="J16:O16">+J14+J15</f>
        <v>886050.5532000001</v>
      </c>
      <c r="K16" s="8">
        <f t="shared" si="2"/>
        <v>666128.5726000001</v>
      </c>
      <c r="L16" s="8">
        <f t="shared" si="2"/>
        <v>807655.6627999999</v>
      </c>
      <c r="M16" s="8">
        <f t="shared" si="2"/>
        <v>418388.39050000004</v>
      </c>
      <c r="N16" s="8">
        <f t="shared" si="2"/>
        <v>235797.2765</v>
      </c>
      <c r="O16" s="8">
        <f t="shared" si="2"/>
        <v>8024366.2596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2019-06-12T17:41:05Z</dcterms:modified>
  <cp:category/>
  <cp:version/>
  <cp:contentType/>
  <cp:contentStatus/>
</cp:coreProperties>
</file>