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<sst xmlns="http://schemas.openxmlformats.org/spreadsheetml/2006/main" count="65" uniqueCount="54">
  <si>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</si>
  <si>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</si>
  <si>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</si>
  <si>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</si>
  <si>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</si>
  <si>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</si>
  <si>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</si>
  <si>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</si>
  <si>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</si>
  <si>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</si>
  <si>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</si>
  <si>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</si>
  <si>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</si>
  <si>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</si>
  <si>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</si>
  <si>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</si>
  <si>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</si>
  <si>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</si>
  <si>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</si>
  <si>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</si>
  <si>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</si>
  <si>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</si>
  <si>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</si>
  <si>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</si>
  <si>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</si>
  <si>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</si>
  <si>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</si>
  <si>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</si>
  <si>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</si>
  <si>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</si>
  <si>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</si>
  <si>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</si>
  <si>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</si>
  <si>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</si>
  <si>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</si>
  <si>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</si>
  <si>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</si>
  <si>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</si>
  <si>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</si>
  <si>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</si>
  <si>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</si>
  <si>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</si>
  <si>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</si>
  <si>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</si>
  <si>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</si>
  <si>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</si>
  <si>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</si>
  <si>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</si>
  <si>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</si>
  <si>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</si>
  <si>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</si>
  <si>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</si>
  <si>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</si>
  <si>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04/06/19 - VENCIMENTO 11/06/19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</si>
</sst>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1792308.59</v>
      </c>
      <c r="C6" s="12">
        <v>2684844.63</v>
      </c>
      <c r="D6" s="12">
        <v>2835843.56</v>
      </c>
      <c r="E6" s="12">
        <v>613384.94</v>
      </c>
      <c r="F6" s="12">
        <v>1030200.82</v>
      </c>
      <c r="G6" s="12">
        <v>1648905.3</v>
      </c>
      <c r="H6" s="12">
        <v>1286719.81</v>
      </c>
      <c r="I6" s="12">
        <v>1007958.97</v>
      </c>
      <c r="J6" s="12">
        <v>439955.87</v>
      </c>
      <c r="K6" s="12">
        <v>411283.71</v>
      </c>
      <c r="L6" s="12">
        <v>882094.57</v>
      </c>
      <c r="M6" s="12">
        <v>1336729.11</v>
      </c>
      <c r="N6" s="12">
        <v>1640167.81</v>
      </c>
      <c r="O6" s="12">
        <f>SUM(B6:N6)</f>
        <v>17610397.69</v>
      </c>
      <c r="P6"/>
      <c r="Q6"/>
      <c r="R6"/>
    </row>
    <row r="7" spans="1:18" ht="27" customHeight="1">
      <c r="A7" s="2" t="s">
        <v>14</v>
      </c>
      <c r="B7" s="9">
        <v>-314989.78</v>
      </c>
      <c r="C7" s="9">
        <v>-226686.85</v>
      </c>
      <c r="D7" s="9">
        <v>-256475.43</v>
      </c>
      <c r="E7" s="9">
        <v>-146874.19</v>
      </c>
      <c r="F7" s="9">
        <v>-73420.1</v>
      </c>
      <c r="G7" s="9">
        <v>-372163.54</v>
      </c>
      <c r="H7" s="9">
        <v>-100735.73</v>
      </c>
      <c r="I7" s="9">
        <v>-272337.25</v>
      </c>
      <c r="J7" s="9">
        <v>-57600.71</v>
      </c>
      <c r="K7" s="9">
        <v>-75263.36</v>
      </c>
      <c r="L7" s="9">
        <v>-104381.08</v>
      </c>
      <c r="M7" s="9">
        <v>-176327.44</v>
      </c>
      <c r="N7" s="9">
        <v>-182090.12</v>
      </c>
      <c r="O7" s="9">
        <f>SUM(B7:N7)</f>
        <v>-2359345.58</v>
      </c>
      <c r="P7"/>
      <c r="Q7"/>
      <c r="R7"/>
    </row>
    <row r="8" spans="1:15" ht="27" customHeight="1">
      <c r="A8" s="7" t="s">
        <v>15</v>
      </c>
      <c r="B8" s="8">
        <f>+B6+B7</f>
        <v>1477318.81</v>
      </c>
      <c r="C8" s="8">
        <f aca="true" t="shared" si="0" ref="C8:N8">+C6+C7</f>
        <v>2458157.78</v>
      </c>
      <c r="D8" s="8">
        <f t="shared" si="0"/>
        <v>2579368.13</v>
      </c>
      <c r="E8" s="8">
        <f t="shared" si="0"/>
        <v>466510.74999999994</v>
      </c>
      <c r="F8" s="8">
        <f t="shared" si="0"/>
        <v>956780.72</v>
      </c>
      <c r="G8" s="8">
        <f t="shared" si="0"/>
        <v>1276741.76</v>
      </c>
      <c r="H8" s="8">
        <f t="shared" si="0"/>
        <v>1185984.08</v>
      </c>
      <c r="I8" s="8">
        <f t="shared" si="0"/>
        <v>735621.72</v>
      </c>
      <c r="J8" s="8">
        <f t="shared" si="0"/>
        <v>382355.16</v>
      </c>
      <c r="K8" s="8">
        <f t="shared" si="0"/>
        <v>336020.35000000003</v>
      </c>
      <c r="L8" s="8">
        <f t="shared" si="0"/>
        <v>777713.49</v>
      </c>
      <c r="M8" s="8">
        <f t="shared" si="0"/>
        <v>1160401.6700000002</v>
      </c>
      <c r="N8" s="8">
        <f t="shared" si="0"/>
        <v>1458077.69</v>
      </c>
      <c r="O8" s="8">
        <f>SUM(B8:N8)</f>
        <v>15251052.11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1071622.7148</v>
      </c>
      <c r="C14" s="12">
        <v>835111.5075</v>
      </c>
      <c r="D14" s="12">
        <v>730547.5893000001</v>
      </c>
      <c r="E14" s="12">
        <v>200767.78989999997</v>
      </c>
      <c r="F14" s="12">
        <v>767603.318</v>
      </c>
      <c r="G14" s="12">
        <v>933033.0905</v>
      </c>
      <c r="H14" s="12">
        <v>770546.9444</v>
      </c>
      <c r="I14" s="12">
        <v>125721.1683</v>
      </c>
      <c r="J14" s="12">
        <v>943753.6662</v>
      </c>
      <c r="K14" s="12">
        <v>726321.9528</v>
      </c>
      <c r="L14" s="12">
        <v>858293.7895999999</v>
      </c>
      <c r="M14" s="12">
        <v>460862.9495</v>
      </c>
      <c r="N14" s="12">
        <v>258325.0136</v>
      </c>
      <c r="O14" s="12">
        <f>SUM(B14:N14)</f>
        <v>8682511.494399998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-74936.1</v>
      </c>
      <c r="C15" s="10">
        <v>-75753.1</v>
      </c>
      <c r="D15" s="10">
        <v>-52401</v>
      </c>
      <c r="E15" s="10">
        <v>-9933</v>
      </c>
      <c r="F15" s="10">
        <v>-46359.5</v>
      </c>
      <c r="G15" s="10">
        <v>-79271.7</v>
      </c>
      <c r="H15" s="10">
        <v>-74127.7</v>
      </c>
      <c r="I15" s="10">
        <v>-15395.2</v>
      </c>
      <c r="J15" s="10">
        <v>-51548.4</v>
      </c>
      <c r="K15" s="10">
        <v>-55525.9</v>
      </c>
      <c r="L15" s="10">
        <v>-48074</v>
      </c>
      <c r="M15" s="10">
        <v>-31746.9</v>
      </c>
      <c r="N15" s="10">
        <v>-23525.3</v>
      </c>
      <c r="O15" s="9">
        <f>SUM(B15:N15)</f>
        <v>-638597.8000000002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996686.6148</v>
      </c>
      <c r="C16" s="8">
        <f aca="true" t="shared" si="1" ref="C16:I16">+C14+C15</f>
        <v>759358.4075</v>
      </c>
      <c r="D16" s="8">
        <f t="shared" si="1"/>
        <v>678146.5893000001</v>
      </c>
      <c r="E16" s="8">
        <f t="shared" si="1"/>
        <v>190834.78989999997</v>
      </c>
      <c r="F16" s="8">
        <f t="shared" si="1"/>
        <v>721243.818</v>
      </c>
      <c r="G16" s="8">
        <f t="shared" si="1"/>
        <v>853761.3905000001</v>
      </c>
      <c r="H16" s="8">
        <f t="shared" si="1"/>
        <v>696419.2444000001</v>
      </c>
      <c r="I16" s="8">
        <f t="shared" si="1"/>
        <v>110325.96830000001</v>
      </c>
      <c r="J16" s="8">
        <f aca="true" t="shared" si="2" ref="J16:O16">+J14+J15</f>
        <v>892205.2662</v>
      </c>
      <c r="K16" s="8">
        <f t="shared" si="2"/>
        <v>670796.0528</v>
      </c>
      <c r="L16" s="8">
        <f t="shared" si="2"/>
        <v>810219.7895999999</v>
      </c>
      <c r="M16" s="8">
        <f t="shared" si="2"/>
        <v>429116.04949999996</v>
      </c>
      <c r="N16" s="8">
        <f t="shared" si="2"/>
        <v>234799.71360000002</v>
      </c>
      <c r="O16" s="8">
        <f t="shared" si="2"/>
        <v>8043913.6943999985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2019-06-11T15:51:52Z</dcterms:modified>
  <cp:category/>
  <cp:version/>
  <cp:contentType/>
  <cp:contentStatus/>
</cp:coreProperties>
</file>