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<sst xmlns="http://schemas.openxmlformats.org/spreadsheetml/2006/main" count="65" uniqueCount="54">
  <si>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</si>
  <si>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</si>
  <si>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</si>
  <si>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</si>
  <si>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</si>
  <si>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</si>
  <si>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</si>
  <si>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</si>
  <si>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</si>
  <si>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</si>
  <si>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</si>
  <si>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</si>
  <si>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</si>
  <si>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</si>
  <si>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</si>
  <si>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</si>
  <si>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</si>
  <si>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</si>
  <si>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</si>
  <si>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</si>
  <si>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</si>
  <si>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</si>
  <si>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</si>
  <si>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</si>
  <si>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</si>
  <si>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</si>
  <si>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</si>
  <si>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</si>
  <si>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</si>
  <si>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</si>
  <si>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</si>
  <si>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</si>
  <si>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</si>
  <si>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</si>
  <si>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</si>
  <si>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</si>
  <si>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</si>
  <si>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</si>
  <si>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</si>
  <si>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</si>
  <si>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</si>
  <si>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</si>
  <si>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</si>
  <si>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</si>
  <si>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</si>
  <si>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</si>
  <si>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</si>
  <si>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</si>
  <si>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</si>
  <si>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</si>
  <si>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</si>
  <si>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</si>
  <si>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</si>
  <si>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OPERAÇÃO 02/06/19 - VENCIMENTO 07/06/19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</si>
</sst>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52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418815.81</v>
      </c>
      <c r="C6" s="12">
        <v>676043.75</v>
      </c>
      <c r="D6" s="12">
        <v>754369.54</v>
      </c>
      <c r="E6" s="12">
        <v>111591.72</v>
      </c>
      <c r="F6" s="12">
        <v>323069.34</v>
      </c>
      <c r="G6" s="12">
        <v>375766.43</v>
      </c>
      <c r="H6" s="12">
        <v>339664.97</v>
      </c>
      <c r="I6" s="12">
        <v>288060.9</v>
      </c>
      <c r="J6" s="12">
        <v>84375.92</v>
      </c>
      <c r="K6" s="12">
        <v>119662.2</v>
      </c>
      <c r="L6" s="12">
        <v>262381.22</v>
      </c>
      <c r="M6" s="12">
        <v>397237.97</v>
      </c>
      <c r="N6" s="12">
        <v>371940.4</v>
      </c>
      <c r="O6" s="12">
        <f>SUM(B6:N6)</f>
        <v>4522980.170000001</v>
      </c>
      <c r="P6"/>
      <c r="Q6"/>
      <c r="R6"/>
    </row>
    <row r="7" spans="1:18" ht="27" customHeight="1">
      <c r="A7" s="2" t="s">
        <v>14</v>
      </c>
      <c r="B7" s="9">
        <v>-47876.2</v>
      </c>
      <c r="C7" s="9">
        <v>-74285.33</v>
      </c>
      <c r="D7" s="9">
        <v>-65779.63</v>
      </c>
      <c r="E7" s="9">
        <v>-58537.71</v>
      </c>
      <c r="F7" s="9">
        <v>-31514.7</v>
      </c>
      <c r="G7" s="9">
        <v>-37027.3</v>
      </c>
      <c r="H7" s="9">
        <v>-30304.13</v>
      </c>
      <c r="I7" s="9">
        <v>-19311.3</v>
      </c>
      <c r="J7" s="9">
        <v>-4424.7</v>
      </c>
      <c r="K7" s="9">
        <v>-11657.3</v>
      </c>
      <c r="L7" s="9">
        <v>-18210.5</v>
      </c>
      <c r="M7" s="9">
        <v>-28792.8</v>
      </c>
      <c r="N7" s="9">
        <v>-44126.6</v>
      </c>
      <c r="O7" s="9">
        <f>SUM(B7:N7)</f>
        <v>-471848.19999999995</v>
      </c>
      <c r="P7"/>
      <c r="Q7"/>
      <c r="R7"/>
    </row>
    <row r="8" spans="1:15" ht="27" customHeight="1">
      <c r="A8" s="7" t="s">
        <v>15</v>
      </c>
      <c r="B8" s="8">
        <f>+B6+B7</f>
        <v>370939.61</v>
      </c>
      <c r="C8" s="8">
        <f aca="true" t="shared" si="0" ref="C8:N8">+C6+C7</f>
        <v>601758.42</v>
      </c>
      <c r="D8" s="8">
        <f t="shared" si="0"/>
        <v>688589.91</v>
      </c>
      <c r="E8" s="8">
        <f t="shared" si="0"/>
        <v>53054.01</v>
      </c>
      <c r="F8" s="8">
        <f t="shared" si="0"/>
        <v>291554.64</v>
      </c>
      <c r="G8" s="8">
        <f t="shared" si="0"/>
        <v>338739.13</v>
      </c>
      <c r="H8" s="8">
        <f t="shared" si="0"/>
        <v>309360.83999999997</v>
      </c>
      <c r="I8" s="8">
        <f t="shared" si="0"/>
        <v>268749.60000000003</v>
      </c>
      <c r="J8" s="8">
        <f t="shared" si="0"/>
        <v>79951.22</v>
      </c>
      <c r="K8" s="8">
        <f t="shared" si="0"/>
        <v>108004.9</v>
      </c>
      <c r="L8" s="8">
        <f t="shared" si="0"/>
        <v>244170.71999999997</v>
      </c>
      <c r="M8" s="8">
        <f t="shared" si="0"/>
        <v>368445.17</v>
      </c>
      <c r="N8" s="8">
        <f t="shared" si="0"/>
        <v>327813.80000000005</v>
      </c>
      <c r="O8" s="8">
        <f>SUM(B8:N8)</f>
        <v>4051131.9699999997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348720.2156</v>
      </c>
      <c r="C14" s="12">
        <v>243780.5022</v>
      </c>
      <c r="D14" s="12">
        <v>267926.3064</v>
      </c>
      <c r="E14" s="12">
        <v>60331.24909999999</v>
      </c>
      <c r="F14" s="12">
        <v>267056.5925</v>
      </c>
      <c r="G14" s="12">
        <v>290164.8434</v>
      </c>
      <c r="H14" s="12">
        <v>240349.81680000003</v>
      </c>
      <c r="I14" s="12">
        <v>19561.323600000003</v>
      </c>
      <c r="J14" s="12">
        <v>356607.4828</v>
      </c>
      <c r="K14" s="12">
        <v>276182.0016</v>
      </c>
      <c r="L14" s="12">
        <v>342348.2782</v>
      </c>
      <c r="M14" s="12">
        <v>144577.69</v>
      </c>
      <c r="N14" s="12">
        <v>72184.8113</v>
      </c>
      <c r="O14" s="12">
        <f>SUM(B14:N14)</f>
        <v>2929791.1135000004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-45158.6</v>
      </c>
      <c r="C15" s="10">
        <v>-35793.2</v>
      </c>
      <c r="D15" s="10">
        <v>-32930.6</v>
      </c>
      <c r="E15" s="10">
        <v>-4364.5</v>
      </c>
      <c r="F15" s="10">
        <v>-29103.6</v>
      </c>
      <c r="G15" s="10">
        <v>-43568.8</v>
      </c>
      <c r="H15" s="10">
        <v>-38476.4</v>
      </c>
      <c r="I15" s="10">
        <v>-6773.7</v>
      </c>
      <c r="J15" s="10">
        <v>-34842.9</v>
      </c>
      <c r="K15" s="10">
        <v>-32783.2</v>
      </c>
      <c r="L15" s="10">
        <v>-30396.7</v>
      </c>
      <c r="M15" s="10">
        <v>-13725.6</v>
      </c>
      <c r="N15" s="10">
        <v>-8935.4</v>
      </c>
      <c r="O15" s="9">
        <f>SUM(B15:N15)</f>
        <v>-356853.2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303561.6156</v>
      </c>
      <c r="C16" s="8">
        <f aca="true" t="shared" si="1" ref="C16:I16">+C14+C15</f>
        <v>207987.30219999998</v>
      </c>
      <c r="D16" s="8">
        <f t="shared" si="1"/>
        <v>234995.7064</v>
      </c>
      <c r="E16" s="8">
        <f t="shared" si="1"/>
        <v>55966.74909999999</v>
      </c>
      <c r="F16" s="8">
        <f t="shared" si="1"/>
        <v>237952.99250000002</v>
      </c>
      <c r="G16" s="8">
        <f t="shared" si="1"/>
        <v>246596.04340000002</v>
      </c>
      <c r="H16" s="8">
        <f t="shared" si="1"/>
        <v>201873.41680000004</v>
      </c>
      <c r="I16" s="8">
        <f t="shared" si="1"/>
        <v>12787.623600000003</v>
      </c>
      <c r="J16" s="8">
        <f aca="true" t="shared" si="2" ref="J16:O16">+J14+J15</f>
        <v>321764.5828</v>
      </c>
      <c r="K16" s="8">
        <f t="shared" si="2"/>
        <v>243398.8016</v>
      </c>
      <c r="L16" s="8">
        <f t="shared" si="2"/>
        <v>311951.5782</v>
      </c>
      <c r="M16" s="8">
        <f t="shared" si="2"/>
        <v>130852.09</v>
      </c>
      <c r="N16" s="8">
        <f t="shared" si="2"/>
        <v>63249.4113</v>
      </c>
      <c r="O16" s="8">
        <f t="shared" si="2"/>
        <v>2572937.9135000003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2019-06-06T17:34:42Z</dcterms:modified>
  <cp:category/>
  <cp:version/>
  <cp:contentType/>
  <cp:contentStatus/>
</cp:coreProperties>
</file>