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<sst xmlns="http://schemas.openxmlformats.org/spreadsheetml/2006/main" count="71" uniqueCount="60">
  <si>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</si>
  <si>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</si>
  <si>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</si>
  <si>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</si>
  <si>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</si>
  <si>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</si>
  <si>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</si>
  <si>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</si>
  <si>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</si>
  <si>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</si>
  <si>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</si>
  <si>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</si>
  <si>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</si>
  <si>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</si>
  <si>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</si>
  <si>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</si>
  <si>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</si>
  <si>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</si>
  <si>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</si>
  <si>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</si>
  <si>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</si>
  <si>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</si>
  <si>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</si>
  <si>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</si>
  <si>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</si>
  <si>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</si>
  <si>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</si>
  <si>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</si>
  <si>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</si>
  <si>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</si>
  <si>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</si>
  <si>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</si>
  <si>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</si>
  <si>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</si>
  <si>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</si>
  <si>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</si>
  <si>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</si>
  <si>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</si>
  <si>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</si>
  <si>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</si>
  <si>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</si>
  <si>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</si>
  <si>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</si>
  <si>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</si>
  <si>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</si>
  <si>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</si>
  <si>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</si>
  <si>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</si>
  <si>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</si>
  <si>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</si>
  <si>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</si>
  <si>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</si>
  <si>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</si>
  <si>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</si>
  <si>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</si>
  <si>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</si>
  <si>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</si>
  <si>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</si>
  <si>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</si>
  <si>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28/07/19 - VENCIMENTO 02/08/19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</si>
</sst>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6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17" t="s">
        <v>58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524999.72</v>
      </c>
      <c r="C6" s="11">
        <v>835282.94</v>
      </c>
      <c r="D6" s="11">
        <v>804948.8</v>
      </c>
      <c r="E6" s="11">
        <v>120908.62</v>
      </c>
      <c r="F6" s="11">
        <v>328132.01</v>
      </c>
      <c r="G6" s="11">
        <v>420869.58</v>
      </c>
      <c r="H6" s="11">
        <v>416761.41</v>
      </c>
      <c r="I6" s="11">
        <v>341127.81</v>
      </c>
      <c r="J6" s="11">
        <v>100523.51</v>
      </c>
      <c r="K6" s="11">
        <v>155346.19</v>
      </c>
      <c r="L6" s="11">
        <v>288700</v>
      </c>
      <c r="M6" s="11">
        <v>506195.65</v>
      </c>
      <c r="N6" s="11">
        <v>133992.74</v>
      </c>
      <c r="O6" s="11">
        <v>279523.55</v>
      </c>
      <c r="P6" s="11">
        <f>SUM(B6:O6)</f>
        <v>5257312.53</v>
      </c>
      <c r="S6"/>
      <c r="T6"/>
    </row>
    <row r="7" spans="1:20" ht="27" customHeight="1">
      <c r="A7" s="2" t="s">
        <v>9</v>
      </c>
      <c r="B7" s="9">
        <v>-53973.6</v>
      </c>
      <c r="C7" s="9">
        <v>-85586.76</v>
      </c>
      <c r="D7" s="9">
        <v>-72297.25</v>
      </c>
      <c r="E7" s="9">
        <v>-59211.54</v>
      </c>
      <c r="F7" s="9">
        <v>-33621.7</v>
      </c>
      <c r="G7" s="9">
        <v>-43378.4</v>
      </c>
      <c r="H7" s="9">
        <v>-44291.45</v>
      </c>
      <c r="I7" s="9">
        <v>-22433.1</v>
      </c>
      <c r="J7" s="9">
        <v>-10662.04</v>
      </c>
      <c r="K7" s="9">
        <v>-14353.4</v>
      </c>
      <c r="L7" s="9">
        <v>-18042.8</v>
      </c>
      <c r="M7" s="9">
        <v>-32594</v>
      </c>
      <c r="N7" s="9">
        <v>-9859.9</v>
      </c>
      <c r="O7" s="9">
        <v>-41344.5</v>
      </c>
      <c r="P7" s="9">
        <f>SUM(B7:O7)</f>
        <v>-541650.44</v>
      </c>
      <c r="S7"/>
      <c r="T7"/>
    </row>
    <row r="8" spans="1:16" ht="27" customHeight="1">
      <c r="A8" s="7" t="s">
        <v>10</v>
      </c>
      <c r="B8" s="8">
        <f>+B6+B7</f>
        <v>471026.12</v>
      </c>
      <c r="C8" s="8">
        <f>+C6+C7</f>
        <v>749696.1799999999</v>
      </c>
      <c r="D8" s="8">
        <f aca="true" t="shared" si="0" ref="D8:N8">+D6+D7</f>
        <v>732651.55</v>
      </c>
      <c r="E8" s="8">
        <f t="shared" si="0"/>
        <v>61697.079999999994</v>
      </c>
      <c r="F8" s="8">
        <f t="shared" si="0"/>
        <v>294510.31</v>
      </c>
      <c r="G8" s="8">
        <f t="shared" si="0"/>
        <v>377491.18</v>
      </c>
      <c r="H8" s="8">
        <f t="shared" si="0"/>
        <v>372469.95999999996</v>
      </c>
      <c r="I8" s="8">
        <f t="shared" si="0"/>
        <v>318694.71</v>
      </c>
      <c r="J8" s="8">
        <f t="shared" si="0"/>
        <v>89861.47</v>
      </c>
      <c r="K8" s="8">
        <f t="shared" si="0"/>
        <v>140992.79</v>
      </c>
      <c r="L8" s="8">
        <f t="shared" si="0"/>
        <v>270657.2</v>
      </c>
      <c r="M8" s="8">
        <f t="shared" si="0"/>
        <v>473601.65</v>
      </c>
      <c r="N8" s="8">
        <f t="shared" si="0"/>
        <v>124132.84</v>
      </c>
      <c r="O8" s="8">
        <f>+O6+O7</f>
        <v>238179.05</v>
      </c>
      <c r="P8" s="8">
        <f>SUM(B8:O8)</f>
        <v>4715662.09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325053.3077</v>
      </c>
      <c r="C14" s="11">
        <v>80721.5752</v>
      </c>
      <c r="D14" s="11">
        <v>223580.9815</v>
      </c>
      <c r="E14" s="11">
        <v>76504.1666</v>
      </c>
      <c r="F14" s="11">
        <v>309100.30600000004</v>
      </c>
      <c r="G14" s="11">
        <v>75966.8868</v>
      </c>
      <c r="H14" s="11">
        <v>330589.88509999996</v>
      </c>
      <c r="I14" s="11">
        <v>358944.09239999996</v>
      </c>
      <c r="J14" s="11">
        <v>41302.439999999995</v>
      </c>
      <c r="K14" s="11">
        <v>281754.747</v>
      </c>
      <c r="L14" s="11">
        <v>325783.8475</v>
      </c>
      <c r="M14" s="11">
        <v>417287.502</v>
      </c>
      <c r="N14" s="11">
        <v>400477.09440000006</v>
      </c>
      <c r="O14" s="11">
        <v>174108.63760000002</v>
      </c>
      <c r="P14" s="11">
        <v>88298.2194</v>
      </c>
      <c r="Q14" s="11">
        <f>SUM(B14:P14)</f>
        <v>3509473.6892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-39633.1</v>
      </c>
      <c r="C15" s="9">
        <v>-7731.4</v>
      </c>
      <c r="D15" s="9">
        <v>-32985.3</v>
      </c>
      <c r="E15" s="9">
        <v>-11038.1</v>
      </c>
      <c r="F15" s="9">
        <v>-47584.35</v>
      </c>
      <c r="G15" s="9">
        <v>-5491.1</v>
      </c>
      <c r="H15" s="9">
        <v>-38213.37</v>
      </c>
      <c r="I15" s="9">
        <v>-51419.4</v>
      </c>
      <c r="J15" s="9">
        <v>-6045.8</v>
      </c>
      <c r="K15" s="9">
        <v>-40867.2</v>
      </c>
      <c r="L15" s="9">
        <v>-36541.4</v>
      </c>
      <c r="M15" s="9">
        <v>-36537.1</v>
      </c>
      <c r="N15" s="9">
        <v>-31441.6</v>
      </c>
      <c r="O15" s="9">
        <v>-16348.6</v>
      </c>
      <c r="P15" s="9">
        <v>-10298.5</v>
      </c>
      <c r="Q15" s="9">
        <f>SUM(B15:P15)</f>
        <v>-412176.31999999995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285420.2077</v>
      </c>
      <c r="C16" s="8">
        <f aca="true" t="shared" si="1" ref="C16:K16">+C14+C15</f>
        <v>72990.17520000001</v>
      </c>
      <c r="D16" s="8">
        <f>+D14+D15</f>
        <v>190595.6815</v>
      </c>
      <c r="E16" s="8">
        <f>+E14+E15</f>
        <v>65466.0666</v>
      </c>
      <c r="F16" s="8">
        <f t="shared" si="1"/>
        <v>261515.95600000003</v>
      </c>
      <c r="G16" s="8">
        <f t="shared" si="1"/>
        <v>70475.78679999999</v>
      </c>
      <c r="H16" s="8">
        <f t="shared" si="1"/>
        <v>292376.51509999996</v>
      </c>
      <c r="I16" s="8">
        <f t="shared" si="1"/>
        <v>307524.69239999994</v>
      </c>
      <c r="J16" s="8">
        <f t="shared" si="1"/>
        <v>35256.63999999999</v>
      </c>
      <c r="K16" s="8">
        <f t="shared" si="1"/>
        <v>240887.54699999996</v>
      </c>
      <c r="L16" s="8">
        <f aca="true" t="shared" si="2" ref="L16:Q16">+L14+L15</f>
        <v>289242.44749999995</v>
      </c>
      <c r="M16" s="8">
        <f t="shared" si="2"/>
        <v>380750.402</v>
      </c>
      <c r="N16" s="8">
        <f t="shared" si="2"/>
        <v>369035.4944000001</v>
      </c>
      <c r="O16" s="8">
        <f t="shared" si="2"/>
        <v>157760.0376</v>
      </c>
      <c r="P16" s="8">
        <f t="shared" si="2"/>
        <v>77999.7194</v>
      </c>
      <c r="Q16" s="8">
        <f t="shared" si="2"/>
        <v>3097297.3692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2019-08-02T14:34:09Z</dcterms:modified>
  <cp:category/>
  <cp:version/>
  <cp:contentType/>
  <cp:contentStatus/>
</cp:coreProperties>
</file>