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<sst xmlns="http://schemas.openxmlformats.org/spreadsheetml/2006/main" count="71" uniqueCount="60">
  <si>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</si>
  <si>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</si>
  <si>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</si>
  <si>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</si>
  <si>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</si>
  <si>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</si>
  <si>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</si>
  <si>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</si>
  <si>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</si>
  <si>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</si>
  <si>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</si>
  <si>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</si>
  <si>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</si>
  <si>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</si>
  <si>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</si>
  <si>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</si>
  <si>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</si>
  <si>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</si>
  <si>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</si>
  <si>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</si>
  <si>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</si>
  <si>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</si>
  <si>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</si>
  <si>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</si>
  <si>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</si>
  <si>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</si>
  <si>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</si>
  <si>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</si>
  <si>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</si>
  <si>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</si>
  <si>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</si>
  <si>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</si>
  <si>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</si>
  <si>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</si>
  <si>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</si>
  <si>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</si>
  <si>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</si>
  <si>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</si>
  <si>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</si>
  <si>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</si>
  <si>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</si>
  <si>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</si>
  <si>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</si>
  <si>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</si>
  <si>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</si>
  <si>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</si>
  <si>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</si>
  <si>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</si>
  <si>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</si>
  <si>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</si>
  <si>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</si>
  <si>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</si>
  <si>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</si>
  <si>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</si>
  <si>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</si>
  <si>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</si>
  <si>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</si>
  <si>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</si>
  <si>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20/07/19 - VENCIMENTO 26/07/19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</si>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</sst>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20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21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1035770.9400000001</v>
      </c>
      <c r="C6" s="11">
        <v>1490752.48</v>
      </c>
      <c r="D6" s="11">
        <v>1532731.54</v>
      </c>
      <c r="E6" s="11">
        <v>290650.5</v>
      </c>
      <c r="F6" s="11">
        <v>569330.27</v>
      </c>
      <c r="G6" s="11">
        <v>794701.6799999999</v>
      </c>
      <c r="H6" s="11">
        <v>698582.66</v>
      </c>
      <c r="I6" s="11">
        <v>588625.1</v>
      </c>
      <c r="J6" s="11">
        <v>177322.79</v>
      </c>
      <c r="K6" s="11">
        <v>280405.61</v>
      </c>
      <c r="L6" s="11">
        <v>514974.92</v>
      </c>
      <c r="M6" s="11">
        <v>778187.38</v>
      </c>
      <c r="N6" s="11">
        <v>259388</v>
      </c>
      <c r="O6" s="11">
        <v>527478.6</v>
      </c>
      <c r="P6" s="11">
        <f>SUM(B6:O6)</f>
        <v>9538902.47</v>
      </c>
      <c r="S6"/>
      <c r="T6"/>
    </row>
    <row r="7" spans="1:20" ht="27" customHeight="1">
      <c r="A7" s="2" t="s">
        <v>9</v>
      </c>
      <c r="B7" s="9">
        <v>-99949.2</v>
      </c>
      <c r="C7" s="9">
        <v>-150138.36</v>
      </c>
      <c r="D7" s="9">
        <v>-127560.85</v>
      </c>
      <c r="E7" s="9">
        <v>-71049.44</v>
      </c>
      <c r="F7" s="9">
        <v>-51703.2</v>
      </c>
      <c r="G7" s="9">
        <v>-79691.9</v>
      </c>
      <c r="H7" s="9">
        <v>-64406.85</v>
      </c>
      <c r="I7" s="9">
        <v>-35333.1</v>
      </c>
      <c r="J7" s="9">
        <v>-14188.039999999999</v>
      </c>
      <c r="K7" s="9">
        <v>-19027.5</v>
      </c>
      <c r="L7" s="9">
        <v>-28156.4</v>
      </c>
      <c r="M7" s="9">
        <v>-46323.9</v>
      </c>
      <c r="N7" s="9">
        <v>-18963</v>
      </c>
      <c r="O7" s="9">
        <v>-72579.7</v>
      </c>
      <c r="P7" s="9">
        <f>SUM(B7:O7)</f>
        <v>-879071.4400000001</v>
      </c>
      <c r="S7"/>
      <c r="T7"/>
    </row>
    <row r="8" spans="1:16" ht="27" customHeight="1">
      <c r="A8" s="7" t="s">
        <v>10</v>
      </c>
      <c r="B8" s="8">
        <f>+B6+B7</f>
        <v>935821.7400000001</v>
      </c>
      <c r="C8" s="8">
        <f>+C6+C7</f>
        <v>1340614.12</v>
      </c>
      <c r="D8" s="8">
        <f aca="true" t="shared" si="0" ref="D8:N8">+D6+D7</f>
        <v>1405170.69</v>
      </c>
      <c r="E8" s="8">
        <f t="shared" si="0"/>
        <v>219601.06</v>
      </c>
      <c r="F8" s="8">
        <f t="shared" si="0"/>
        <v>517627.07</v>
      </c>
      <c r="G8" s="8">
        <f t="shared" si="0"/>
        <v>715009.7799999999</v>
      </c>
      <c r="H8" s="8">
        <f t="shared" si="0"/>
        <v>634175.81</v>
      </c>
      <c r="I8" s="8">
        <f t="shared" si="0"/>
        <v>553292</v>
      </c>
      <c r="J8" s="8">
        <f t="shared" si="0"/>
        <v>163134.75</v>
      </c>
      <c r="K8" s="8">
        <f t="shared" si="0"/>
        <v>261378.11</v>
      </c>
      <c r="L8" s="8">
        <f t="shared" si="0"/>
        <v>486818.51999999996</v>
      </c>
      <c r="M8" s="8">
        <f t="shared" si="0"/>
        <v>731863.48</v>
      </c>
      <c r="N8" s="8">
        <f t="shared" si="0"/>
        <v>240425</v>
      </c>
      <c r="O8" s="8">
        <f>+O6+O7</f>
        <v>454898.89999999997</v>
      </c>
      <c r="P8" s="8">
        <f>SUM(B8:O8)</f>
        <v>8659831.030000001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590484.2007</v>
      </c>
      <c r="C14" s="11">
        <v>133771.6696</v>
      </c>
      <c r="D14" s="11">
        <v>375519.46050000004</v>
      </c>
      <c r="E14" s="11">
        <v>143852.4004</v>
      </c>
      <c r="F14" s="11">
        <v>530299.79</v>
      </c>
      <c r="G14" s="11">
        <v>144058.986</v>
      </c>
      <c r="H14" s="11">
        <v>524472.2666</v>
      </c>
      <c r="I14" s="11">
        <v>641822.6988</v>
      </c>
      <c r="J14" s="11">
        <v>89593.83</v>
      </c>
      <c r="K14" s="11">
        <v>497850.9434</v>
      </c>
      <c r="L14" s="11">
        <v>513901.6809999999</v>
      </c>
      <c r="M14" s="11">
        <v>676883.6001</v>
      </c>
      <c r="N14" s="11">
        <v>649808.5776</v>
      </c>
      <c r="O14" s="11">
        <v>281057.1632</v>
      </c>
      <c r="P14" s="11">
        <v>153529.11419999998</v>
      </c>
      <c r="Q14" s="11">
        <f>SUM(B14:P14)</f>
        <v>5946906.382100001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-61008.4</v>
      </c>
      <c r="C15" s="9">
        <v>-11670.2</v>
      </c>
      <c r="D15" s="9">
        <v>-47355.9</v>
      </c>
      <c r="E15" s="9">
        <v>-18993.1</v>
      </c>
      <c r="F15" s="9">
        <v>-54648.7</v>
      </c>
      <c r="G15" s="9">
        <v>-10384.5</v>
      </c>
      <c r="H15" s="9">
        <v>-46117.5</v>
      </c>
      <c r="I15" s="9">
        <v>-79403.8</v>
      </c>
      <c r="J15" s="9">
        <v>-11399.3</v>
      </c>
      <c r="K15" s="9">
        <v>-67918.5</v>
      </c>
      <c r="L15" s="9">
        <v>-53926.3</v>
      </c>
      <c r="M15" s="9">
        <v>-50572.3</v>
      </c>
      <c r="N15" s="9">
        <v>-47742.9</v>
      </c>
      <c r="O15" s="9">
        <v>-21444.1</v>
      </c>
      <c r="P15" s="9">
        <v>-17062.4</v>
      </c>
      <c r="Q15" s="9">
        <f>SUM(B15:P15)</f>
        <v>-599647.8999999999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529475.8007</v>
      </c>
      <c r="C16" s="8">
        <f aca="true" t="shared" si="1" ref="C16:K16">+C14+C15</f>
        <v>122101.4696</v>
      </c>
      <c r="D16" s="8">
        <f>+D14+D15</f>
        <v>328163.5605</v>
      </c>
      <c r="E16" s="8">
        <f>+E14+E15</f>
        <v>124859.30040000001</v>
      </c>
      <c r="F16" s="8">
        <f t="shared" si="1"/>
        <v>475651.09</v>
      </c>
      <c r="G16" s="8">
        <f t="shared" si="1"/>
        <v>133674.486</v>
      </c>
      <c r="H16" s="8">
        <f t="shared" si="1"/>
        <v>478354.7666</v>
      </c>
      <c r="I16" s="8">
        <f t="shared" si="1"/>
        <v>562418.8988</v>
      </c>
      <c r="J16" s="8">
        <f t="shared" si="1"/>
        <v>78194.53</v>
      </c>
      <c r="K16" s="8">
        <f t="shared" si="1"/>
        <v>429932.4434</v>
      </c>
      <c r="L16" s="8">
        <f aca="true" t="shared" si="2" ref="L16:Q16">+L14+L15</f>
        <v>459975.38099999994</v>
      </c>
      <c r="M16" s="8">
        <f t="shared" si="2"/>
        <v>626311.3001</v>
      </c>
      <c r="N16" s="8">
        <f t="shared" si="2"/>
        <v>602065.6775999999</v>
      </c>
      <c r="O16" s="8">
        <f t="shared" si="2"/>
        <v>259613.0632</v>
      </c>
      <c r="P16" s="8">
        <f t="shared" si="2"/>
        <v>136466.7142</v>
      </c>
      <c r="Q16" s="8">
        <f t="shared" si="2"/>
        <v>5347258.482100001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2019-08-01T18:07:23Z</dcterms:modified>
  <cp:category/>
  <cp:version/>
  <cp:contentType/>
  <cp:contentStatus/>
</cp:coreProperties>
</file>