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<sst xmlns="http://schemas.openxmlformats.org/spreadsheetml/2006/main" count="71" uniqueCount="60">
  <si>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</si>
  <si>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</si>
  <si>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</si>
  <si>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</si>
  <si>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</si>
  <si>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</si>
  <si>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</si>
  <si>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</si>
  <si>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</si>
  <si>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</si>
  <si>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</si>
  <si>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</si>
  <si>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</si>
  <si>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</si>
  <si>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</si>
  <si>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</si>
  <si>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</si>
  <si>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</si>
  <si>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</si>
  <si>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</si>
  <si>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</si>
  <si>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</si>
  <si>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</si>
  <si>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</si>
  <si>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</si>
  <si>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</si>
  <si>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</si>
  <si>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</si>
  <si>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</si>
  <si>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</si>
  <si>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</si>
  <si>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</si>
  <si>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</si>
  <si>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</si>
  <si>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</si>
  <si>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</si>
  <si>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</si>
  <si>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</si>
  <si>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</si>
  <si>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</si>
  <si>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</si>
  <si>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</si>
  <si>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</si>
  <si>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</si>
  <si>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</si>
  <si>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</si>
  <si>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</si>
  <si>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</si>
  <si>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</si>
  <si>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</si>
  <si>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</si>
  <si>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</si>
  <si>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</si>
  <si>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</si>
  <si>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</si>
  <si>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</si>
  <si>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</si>
  <si>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</si>
  <si>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19/07/19 - VENCIMENTO 26/07/19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</si>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</sst>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1719522.6200000003</v>
      </c>
      <c r="C6" s="11">
        <v>2479786.4299999997</v>
      </c>
      <c r="D6" s="11">
        <v>2401507.51</v>
      </c>
      <c r="E6" s="11">
        <v>520189.49</v>
      </c>
      <c r="F6" s="11">
        <v>889053.1</v>
      </c>
      <c r="G6" s="11">
        <v>1432232.22</v>
      </c>
      <c r="H6" s="11">
        <v>1217979.66</v>
      </c>
      <c r="I6" s="11">
        <v>919985</v>
      </c>
      <c r="J6" s="11">
        <v>492355.43</v>
      </c>
      <c r="K6" s="11">
        <v>526103.37</v>
      </c>
      <c r="L6" s="11">
        <v>809300.9400000001</v>
      </c>
      <c r="M6" s="11">
        <v>1274784.49</v>
      </c>
      <c r="N6" s="11">
        <v>563823.89</v>
      </c>
      <c r="O6" s="11">
        <v>991912.7200000001</v>
      </c>
      <c r="P6" s="11">
        <f>SUM(B6:O6)</f>
        <v>16238536.87</v>
      </c>
      <c r="S6"/>
      <c r="T6"/>
    </row>
    <row r="7" spans="1:20" ht="27" customHeight="1">
      <c r="A7" s="2" t="s">
        <v>9</v>
      </c>
      <c r="B7" s="9">
        <v>-216733.05</v>
      </c>
      <c r="C7" s="9">
        <v>-232352.83999999997</v>
      </c>
      <c r="D7" s="9">
        <v>-234913.28</v>
      </c>
      <c r="E7" s="9">
        <v>-152196.83000000002</v>
      </c>
      <c r="F7" s="9">
        <v>-90287.47</v>
      </c>
      <c r="G7" s="9">
        <v>-205073.35</v>
      </c>
      <c r="H7" s="9">
        <v>-119304.39</v>
      </c>
      <c r="I7" s="9">
        <v>-164320.93</v>
      </c>
      <c r="J7" s="9">
        <v>-45713.58</v>
      </c>
      <c r="K7" s="9">
        <v>-336266.14</v>
      </c>
      <c r="L7" s="9">
        <v>-97580.02</v>
      </c>
      <c r="M7" s="9">
        <v>-104214.6</v>
      </c>
      <c r="N7" s="9">
        <v>-46075.49</v>
      </c>
      <c r="O7" s="9">
        <v>-129556.87</v>
      </c>
      <c r="P7" s="9">
        <f>SUM(B7:O7)</f>
        <v>-2174588.84</v>
      </c>
      <c r="S7"/>
      <c r="T7"/>
    </row>
    <row r="8" spans="1:16" ht="27" customHeight="1">
      <c r="A8" s="7" t="s">
        <v>10</v>
      </c>
      <c r="B8" s="8">
        <f>+B6+B7</f>
        <v>1502789.5700000003</v>
      </c>
      <c r="C8" s="8">
        <f>+C6+C7</f>
        <v>2247433.59</v>
      </c>
      <c r="D8" s="8">
        <f aca="true" t="shared" si="0" ref="D8:N8">+D6+D7</f>
        <v>2166594.23</v>
      </c>
      <c r="E8" s="8">
        <f t="shared" si="0"/>
        <v>367992.66</v>
      </c>
      <c r="F8" s="8">
        <f t="shared" si="0"/>
        <v>798765.63</v>
      </c>
      <c r="G8" s="8">
        <f t="shared" si="0"/>
        <v>1227158.8699999999</v>
      </c>
      <c r="H8" s="8">
        <f t="shared" si="0"/>
        <v>1098675.27</v>
      </c>
      <c r="I8" s="8">
        <f t="shared" si="0"/>
        <v>755664.0700000001</v>
      </c>
      <c r="J8" s="8">
        <f t="shared" si="0"/>
        <v>446641.85</v>
      </c>
      <c r="K8" s="8">
        <f t="shared" si="0"/>
        <v>189837.22999999998</v>
      </c>
      <c r="L8" s="8">
        <f t="shared" si="0"/>
        <v>711720.92</v>
      </c>
      <c r="M8" s="8">
        <f t="shared" si="0"/>
        <v>1170569.89</v>
      </c>
      <c r="N8" s="8">
        <f t="shared" si="0"/>
        <v>517748.4</v>
      </c>
      <c r="O8" s="8">
        <f>+O6+O7</f>
        <v>862355.8500000001</v>
      </c>
      <c r="P8" s="8">
        <f>SUM(B8:O8)</f>
        <v>14063948.030000001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804791.1572</v>
      </c>
      <c r="C14" s="11">
        <v>187471.0508</v>
      </c>
      <c r="D14" s="11">
        <v>547554.164</v>
      </c>
      <c r="E14" s="11">
        <v>202008.8868</v>
      </c>
      <c r="F14" s="11">
        <v>677235.326</v>
      </c>
      <c r="G14" s="11">
        <v>195970.7844</v>
      </c>
      <c r="H14" s="11">
        <v>702030.9602999999</v>
      </c>
      <c r="I14" s="11">
        <v>894735.2184</v>
      </c>
      <c r="J14" s="11">
        <v>133341.15</v>
      </c>
      <c r="K14" s="11">
        <v>696427.9892000001</v>
      </c>
      <c r="L14" s="11">
        <v>705441.8875</v>
      </c>
      <c r="M14" s="11">
        <v>904857.4197</v>
      </c>
      <c r="N14" s="11">
        <v>825487.9284</v>
      </c>
      <c r="O14" s="11">
        <v>424623.3012</v>
      </c>
      <c r="P14" s="11">
        <v>249159.4098</v>
      </c>
      <c r="Q14" s="11">
        <f>SUM(B14:P14)</f>
        <v>8151136.633699999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-65301.23</v>
      </c>
      <c r="C15" s="9">
        <v>-16914.89</v>
      </c>
      <c r="D15" s="9">
        <v>-56882.56</v>
      </c>
      <c r="E15" s="9">
        <v>-25194.52</v>
      </c>
      <c r="F15" s="9">
        <v>-119177.74</v>
      </c>
      <c r="G15" s="9">
        <v>-21352.97</v>
      </c>
      <c r="H15" s="9">
        <v>-62004.83</v>
      </c>
      <c r="I15" s="9">
        <v>-98828.47</v>
      </c>
      <c r="J15" s="9">
        <v>-12749.5</v>
      </c>
      <c r="K15" s="9">
        <v>-78414.8</v>
      </c>
      <c r="L15" s="9">
        <v>-69709.06</v>
      </c>
      <c r="M15" s="9">
        <v>-73674.47</v>
      </c>
      <c r="N15" s="9">
        <v>-76002.99</v>
      </c>
      <c r="O15" s="9">
        <v>-35903.759999999995</v>
      </c>
      <c r="P15" s="9">
        <v>-30452.07</v>
      </c>
      <c r="Q15" s="9">
        <f>SUM(B15:P15)</f>
        <v>-842563.86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739489.9272</v>
      </c>
      <c r="C16" s="8">
        <f aca="true" t="shared" si="1" ref="C16:K16">+C14+C15</f>
        <v>170556.1608</v>
      </c>
      <c r="D16" s="8">
        <f>+D14+D15</f>
        <v>490671.604</v>
      </c>
      <c r="E16" s="8">
        <f>+E14+E15</f>
        <v>176814.36680000002</v>
      </c>
      <c r="F16" s="8">
        <f t="shared" si="1"/>
        <v>558057.586</v>
      </c>
      <c r="G16" s="8">
        <f t="shared" si="1"/>
        <v>174617.8144</v>
      </c>
      <c r="H16" s="8">
        <f t="shared" si="1"/>
        <v>640026.1303</v>
      </c>
      <c r="I16" s="8">
        <f t="shared" si="1"/>
        <v>795906.7484</v>
      </c>
      <c r="J16" s="8">
        <f t="shared" si="1"/>
        <v>120591.65</v>
      </c>
      <c r="K16" s="8">
        <f t="shared" si="1"/>
        <v>618013.1892</v>
      </c>
      <c r="L16" s="8">
        <f aca="true" t="shared" si="2" ref="L16:Q16">+L14+L15</f>
        <v>635732.8274999999</v>
      </c>
      <c r="M16" s="8">
        <f t="shared" si="2"/>
        <v>831182.9497</v>
      </c>
      <c r="N16" s="8">
        <f t="shared" si="2"/>
        <v>749484.9384</v>
      </c>
      <c r="O16" s="8">
        <f t="shared" si="2"/>
        <v>388719.5412</v>
      </c>
      <c r="P16" s="8">
        <f t="shared" si="2"/>
        <v>218707.3398</v>
      </c>
      <c r="Q16" s="8">
        <f t="shared" si="2"/>
        <v>7308572.773699999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2019-08-01T18:07:08Z</dcterms:modified>
  <cp:category/>
  <cp:version/>
  <cp:contentType/>
  <cp:contentStatus/>
</cp:coreProperties>
</file>