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<sst xmlns="http://schemas.openxmlformats.org/spreadsheetml/2006/main" count="69" uniqueCount="54">
  <si>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</si>
  <si>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</si>
  <si>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</si>
  <si>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</si>
  <si>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</si>
  <si>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</si>
  <si>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</si>
  <si>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</si>
  <si>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</si>
  <si>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</si>
  <si>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</si>
  <si>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</si>
  <si>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</si>
  <si>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</si>
  <si>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</si>
  <si>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</si>
  <si>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</si>
  <si>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</si>
  <si>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</si>
  <si>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</si>
  <si>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</si>
  <si>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</si>
  <si>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</si>
  <si>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</si>
  <si>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</si>
  <si>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</si>
  <si>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</si>
  <si>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</si>
  <si>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</si>
  <si>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</si>
  <si>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</si>
  <si>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</si>
  <si>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</si>
  <si>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</si>
  <si>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</si>
  <si>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</si>
  <si>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</si>
  <si>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</si>
  <si>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</si>
  <si>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</si>
  <si>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</si>
  <si>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</si>
  <si>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</si>
  <si>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</si>
  <si>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</si>
  <si>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</si>
  <si>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</si>
  <si>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</si>
  <si>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</si>
  <si>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</si>
  <si>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</si>
  <si>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</si>
  <si>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</si>
  <si>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15/07/19 - VENCIMENTO 22/07/19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</si>
</sst>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1554065.85</v>
      </c>
      <c r="C6" s="11">
        <v>2286848.37</v>
      </c>
      <c r="D6" s="11">
        <v>2430022.4</v>
      </c>
      <c r="E6" s="11">
        <v>533206.77</v>
      </c>
      <c r="F6" s="11">
        <v>875598.69</v>
      </c>
      <c r="G6" s="11">
        <v>1435515.42</v>
      </c>
      <c r="H6" s="11">
        <v>1143160.66</v>
      </c>
      <c r="I6" s="11">
        <v>911605.25</v>
      </c>
      <c r="J6" s="11">
        <v>403189.61</v>
      </c>
      <c r="K6" s="11">
        <v>378043.56</v>
      </c>
      <c r="L6" s="11">
        <v>798513.08</v>
      </c>
      <c r="M6" s="11">
        <v>1179980.93</v>
      </c>
      <c r="N6" s="11">
        <v>1403611.57</v>
      </c>
      <c r="O6" s="11">
        <f>SUM(B6:N6)</f>
        <v>15333362.16</v>
      </c>
      <c r="S6"/>
      <c r="T6"/>
    </row>
    <row r="7" spans="1:20" ht="27" customHeight="1">
      <c r="A7" s="2" t="s">
        <v>14</v>
      </c>
      <c r="B7" s="9">
        <v>-187350.76</v>
      </c>
      <c r="C7" s="9">
        <v>-216586.91</v>
      </c>
      <c r="D7" s="9">
        <v>-196385.13</v>
      </c>
      <c r="E7" s="9">
        <v>-143942.74</v>
      </c>
      <c r="F7" s="9">
        <v>-70161.81</v>
      </c>
      <c r="G7" s="9">
        <v>-200365.13</v>
      </c>
      <c r="H7" s="9">
        <v>-95512.56</v>
      </c>
      <c r="I7" s="9">
        <v>-116109.36</v>
      </c>
      <c r="J7" s="9">
        <v>-34530.59</v>
      </c>
      <c r="K7" s="9">
        <v>-43795.14</v>
      </c>
      <c r="L7" s="9">
        <v>-58525.52</v>
      </c>
      <c r="M7" s="9">
        <v>-100607.77</v>
      </c>
      <c r="N7" s="9">
        <v>-164688.49</v>
      </c>
      <c r="O7" s="9">
        <f>SUM(B7:N7)</f>
        <v>-1628561.9100000001</v>
      </c>
      <c r="S7"/>
      <c r="T7"/>
    </row>
    <row r="8" spans="1:15" ht="27" customHeight="1">
      <c r="A8" s="7" t="s">
        <v>15</v>
      </c>
      <c r="B8" s="8">
        <f>+B6+B7</f>
        <v>1366715.09</v>
      </c>
      <c r="C8" s="8">
        <f>+C6+C7</f>
        <v>2070261.4600000002</v>
      </c>
      <c r="D8" s="8">
        <f aca="true" t="shared" si="0" ref="D8:N8">+D6+D7</f>
        <v>2233637.27</v>
      </c>
      <c r="E8" s="8">
        <f t="shared" si="0"/>
        <v>389264.03</v>
      </c>
      <c r="F8" s="8">
        <f t="shared" si="0"/>
        <v>805436.8799999999</v>
      </c>
      <c r="G8" s="8">
        <f t="shared" si="0"/>
        <v>1235150.29</v>
      </c>
      <c r="H8" s="8">
        <f t="shared" si="0"/>
        <v>1047648.0999999999</v>
      </c>
      <c r="I8" s="8">
        <f t="shared" si="0"/>
        <v>795495.89</v>
      </c>
      <c r="J8" s="8">
        <f t="shared" si="0"/>
        <v>368659.02</v>
      </c>
      <c r="K8" s="8">
        <f t="shared" si="0"/>
        <v>334248.42</v>
      </c>
      <c r="L8" s="8">
        <f t="shared" si="0"/>
        <v>739987.5599999999</v>
      </c>
      <c r="M8" s="8">
        <f t="shared" si="0"/>
        <v>1079373.16</v>
      </c>
      <c r="N8" s="8">
        <f t="shared" si="0"/>
        <v>1238923.08</v>
      </c>
      <c r="O8" s="8">
        <f>SUM(B8:N8)</f>
        <v>13704800.250000002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761592.61</v>
      </c>
      <c r="C14" s="11">
        <v>182457.83</v>
      </c>
      <c r="D14" s="11">
        <v>530637.12</v>
      </c>
      <c r="E14" s="11">
        <v>203351.94</v>
      </c>
      <c r="F14" s="11">
        <v>657897.46</v>
      </c>
      <c r="G14" s="11">
        <v>197094.42</v>
      </c>
      <c r="H14" s="11">
        <v>691413.68</v>
      </c>
      <c r="I14" s="11">
        <v>864561.6</v>
      </c>
      <c r="J14" s="11">
        <v>126304.61</v>
      </c>
      <c r="K14" s="11">
        <v>647068.93</v>
      </c>
      <c r="L14" s="11">
        <v>686901.85</v>
      </c>
      <c r="M14" s="11">
        <v>883995.2</v>
      </c>
      <c r="N14" s="11">
        <v>801166.19</v>
      </c>
      <c r="O14" s="11">
        <v>422339.96</v>
      </c>
      <c r="P14" s="11">
        <v>243238.89</v>
      </c>
      <c r="Q14" s="11">
        <f>SUM(B14:P14)</f>
        <v>7900022.289999999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-60247.3</v>
      </c>
      <c r="C15" s="9">
        <v>-12749.5</v>
      </c>
      <c r="D15" s="9">
        <v>-53543.6</v>
      </c>
      <c r="E15" s="9">
        <v>-21035.6</v>
      </c>
      <c r="F15" s="9">
        <v>-52124.6</v>
      </c>
      <c r="G15" s="9">
        <v>-11033.8</v>
      </c>
      <c r="H15" s="9">
        <v>-47988</v>
      </c>
      <c r="I15" s="9">
        <v>-82422.4</v>
      </c>
      <c r="J15" s="9">
        <v>-12280.8</v>
      </c>
      <c r="K15" s="9">
        <v>-66976.8</v>
      </c>
      <c r="L15" s="9">
        <v>-57469.5</v>
      </c>
      <c r="M15" s="9">
        <v>-51991.3</v>
      </c>
      <c r="N15" s="9">
        <v>-47472</v>
      </c>
      <c r="O15" s="9">
        <v>-28956.2</v>
      </c>
      <c r="P15" s="9">
        <v>-22807.2</v>
      </c>
      <c r="Q15" s="9">
        <f>SUM(B15:P15)</f>
        <v>-629098.5999999999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701345.3099999999</v>
      </c>
      <c r="C16" s="8">
        <f aca="true" t="shared" si="1" ref="C16:K16">+C14+C15</f>
        <v>169708.33</v>
      </c>
      <c r="D16" s="8">
        <f>+D14+D15</f>
        <v>477093.52</v>
      </c>
      <c r="E16" s="8">
        <f>+E14+E15</f>
        <v>182316.34</v>
      </c>
      <c r="F16" s="8">
        <f t="shared" si="1"/>
        <v>605772.86</v>
      </c>
      <c r="G16" s="8">
        <f t="shared" si="1"/>
        <v>186060.62000000002</v>
      </c>
      <c r="H16" s="8">
        <f t="shared" si="1"/>
        <v>643425.68</v>
      </c>
      <c r="I16" s="8">
        <f t="shared" si="1"/>
        <v>782139.2</v>
      </c>
      <c r="J16" s="8">
        <f t="shared" si="1"/>
        <v>114023.81</v>
      </c>
      <c r="K16" s="8">
        <f t="shared" si="1"/>
        <v>580092.13</v>
      </c>
      <c r="L16" s="8">
        <f aca="true" t="shared" si="2" ref="L16:Q16">+L14+L15</f>
        <v>629432.35</v>
      </c>
      <c r="M16" s="8">
        <f t="shared" si="2"/>
        <v>832003.8999999999</v>
      </c>
      <c r="N16" s="8">
        <f t="shared" si="2"/>
        <v>753694.19</v>
      </c>
      <c r="O16" s="8">
        <f t="shared" si="2"/>
        <v>393383.76</v>
      </c>
      <c r="P16" s="8">
        <f t="shared" si="2"/>
        <v>220431.69</v>
      </c>
      <c r="Q16" s="8">
        <f t="shared" si="2"/>
        <v>7270923.6899999995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2019-07-19T14:48:19Z</dcterms:modified>
  <cp:category/>
  <cp:version/>
  <cp:contentType/>
  <cp:contentStatus/>
</cp:coreProperties>
</file>