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<sst xmlns="http://schemas.openxmlformats.org/spreadsheetml/2006/main" count="69" uniqueCount="54">
  <si>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</si>
  <si>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</si>
  <si>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</si>
  <si>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</si>
  <si>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</si>
  <si>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</si>
  <si>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</si>
  <si>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</si>
  <si>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</si>
  <si>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</si>
  <si>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</si>
  <si>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</si>
  <si>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</si>
  <si>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</si>
  <si>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</si>
  <si>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</si>
  <si>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</si>
  <si>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</si>
  <si>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</si>
  <si>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</si>
  <si>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</si>
  <si>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</si>
  <si>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</si>
  <si>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</si>
  <si>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</si>
  <si>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</si>
  <si>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</si>
  <si>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</si>
  <si>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</si>
  <si>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</si>
  <si>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</si>
  <si>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</si>
  <si>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</si>
  <si>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</si>
  <si>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</si>
  <si>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</si>
  <si>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</si>
  <si>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</si>
  <si>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</si>
  <si>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</si>
  <si>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</si>
  <si>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</si>
  <si>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</si>
  <si>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</si>
  <si>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</si>
  <si>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</si>
  <si>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</si>
  <si>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</si>
  <si>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</si>
  <si>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</si>
  <si>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</si>
  <si>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</si>
  <si>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</si>
  <si>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09/07/19 - VENCIMENTO 16/07/19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</si>
</sst>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600815.84</v>
      </c>
      <c r="C6" s="11">
        <v>911635.23</v>
      </c>
      <c r="D6" s="11">
        <v>1106894.92</v>
      </c>
      <c r="E6" s="11">
        <v>159612.05</v>
      </c>
      <c r="F6" s="11">
        <v>399384.86</v>
      </c>
      <c r="G6" s="11">
        <v>522894.36</v>
      </c>
      <c r="H6" s="11">
        <v>463017.49</v>
      </c>
      <c r="I6" s="11">
        <v>397901.83</v>
      </c>
      <c r="J6" s="11">
        <v>121925.38</v>
      </c>
      <c r="K6" s="11">
        <v>155074.57</v>
      </c>
      <c r="L6" s="11">
        <v>349966.74</v>
      </c>
      <c r="M6" s="11">
        <v>516405.92</v>
      </c>
      <c r="N6" s="11">
        <v>493180.44</v>
      </c>
      <c r="O6" s="11">
        <f>SUM(B6:N6)</f>
        <v>6198709.63</v>
      </c>
      <c r="S6"/>
      <c r="T6"/>
    </row>
    <row r="7" spans="1:20" ht="27" customHeight="1">
      <c r="A7" s="2" t="s">
        <v>14</v>
      </c>
      <c r="B7" s="9">
        <v>-60380.6</v>
      </c>
      <c r="C7" s="9">
        <v>-89374.03</v>
      </c>
      <c r="D7" s="9">
        <v>-84079.25</v>
      </c>
      <c r="E7" s="9">
        <v>-60574.64</v>
      </c>
      <c r="F7" s="9">
        <v>-33067</v>
      </c>
      <c r="G7" s="9">
        <v>-50052</v>
      </c>
      <c r="H7" s="9">
        <v>-40925.35</v>
      </c>
      <c r="I7" s="9">
        <v>-24664.8</v>
      </c>
      <c r="J7" s="9">
        <v>-6278</v>
      </c>
      <c r="K7" s="9">
        <v>-13588</v>
      </c>
      <c r="L7" s="9">
        <v>-19556.4</v>
      </c>
      <c r="M7" s="9">
        <v>-32912.2</v>
      </c>
      <c r="N7" s="9">
        <v>-57886.6</v>
      </c>
      <c r="O7" s="9">
        <f>SUM(B7:N7)</f>
        <v>-573338.87</v>
      </c>
      <c r="S7"/>
      <c r="T7"/>
    </row>
    <row r="8" spans="1:15" ht="27" customHeight="1">
      <c r="A8" s="7" t="s">
        <v>15</v>
      </c>
      <c r="B8" s="8">
        <f>+B6+B7</f>
        <v>540435.24</v>
      </c>
      <c r="C8" s="8">
        <f>+C6+C7</f>
        <v>822261.2</v>
      </c>
      <c r="D8" s="8">
        <f aca="true" t="shared" si="0" ref="D8:N8">+D6+D7</f>
        <v>1022815.6699999999</v>
      </c>
      <c r="E8" s="8">
        <f t="shared" si="0"/>
        <v>99037.40999999999</v>
      </c>
      <c r="F8" s="8">
        <f t="shared" si="0"/>
        <v>366317.86</v>
      </c>
      <c r="G8" s="8">
        <f t="shared" si="0"/>
        <v>472842.36</v>
      </c>
      <c r="H8" s="8">
        <f t="shared" si="0"/>
        <v>422092.14</v>
      </c>
      <c r="I8" s="8">
        <f t="shared" si="0"/>
        <v>373237.03</v>
      </c>
      <c r="J8" s="8">
        <f t="shared" si="0"/>
        <v>115647.38</v>
      </c>
      <c r="K8" s="8">
        <f t="shared" si="0"/>
        <v>141486.57</v>
      </c>
      <c r="L8" s="8">
        <f t="shared" si="0"/>
        <v>330410.33999999997</v>
      </c>
      <c r="M8" s="8">
        <f t="shared" si="0"/>
        <v>483493.72</v>
      </c>
      <c r="N8" s="8">
        <f t="shared" si="0"/>
        <v>435293.84</v>
      </c>
      <c r="O8" s="8">
        <f>SUM(B8:N8)</f>
        <v>5625370.76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397503.42</v>
      </c>
      <c r="C14" s="11">
        <v>91019.63</v>
      </c>
      <c r="D14" s="11">
        <v>253483.35</v>
      </c>
      <c r="E14" s="11">
        <v>91666.55</v>
      </c>
      <c r="F14" s="11">
        <v>358982.53</v>
      </c>
      <c r="G14" s="11">
        <v>84881.03</v>
      </c>
      <c r="H14" s="11">
        <v>366438.36</v>
      </c>
      <c r="I14" s="11">
        <v>393516.88</v>
      </c>
      <c r="J14" s="11">
        <v>40899.14</v>
      </c>
      <c r="K14" s="11">
        <v>210809.39</v>
      </c>
      <c r="L14" s="11">
        <v>363304.17</v>
      </c>
      <c r="M14" s="11">
        <v>470024.74</v>
      </c>
      <c r="N14" s="11">
        <v>461613.98</v>
      </c>
      <c r="O14" s="11">
        <v>202472.57</v>
      </c>
      <c r="P14" s="11">
        <v>105622.67</v>
      </c>
      <c r="Q14" s="11">
        <f>SUM(B14:P14)</f>
        <v>3892238.409999999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-41903.5</v>
      </c>
      <c r="C15" s="9">
        <v>-8178.6</v>
      </c>
      <c r="D15" s="9">
        <v>-31901.7</v>
      </c>
      <c r="E15" s="9">
        <v>-10934.9</v>
      </c>
      <c r="F15" s="9">
        <v>-36717.7</v>
      </c>
      <c r="G15" s="9">
        <v>-5882.4</v>
      </c>
      <c r="H15" s="9">
        <v>-32065.1</v>
      </c>
      <c r="I15" s="9">
        <v>-52318.1</v>
      </c>
      <c r="J15" s="9">
        <v>-5289</v>
      </c>
      <c r="K15" s="9">
        <v>-28625.1</v>
      </c>
      <c r="L15" s="9">
        <v>-36709.1</v>
      </c>
      <c r="M15" s="9">
        <v>-34933.2</v>
      </c>
      <c r="N15" s="9">
        <v>-33785.1</v>
      </c>
      <c r="O15" s="9">
        <v>-15922.9</v>
      </c>
      <c r="P15" s="9">
        <v>-10900.5</v>
      </c>
      <c r="Q15" s="9">
        <f>SUM(B15:P15)</f>
        <v>-386066.9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355599.92</v>
      </c>
      <c r="C16" s="8">
        <f aca="true" t="shared" si="1" ref="C16:K16">+C14+C15</f>
        <v>82841.03</v>
      </c>
      <c r="D16" s="8">
        <f>+D14+D15</f>
        <v>221581.65</v>
      </c>
      <c r="E16" s="8">
        <f>+E14+E15</f>
        <v>80731.65000000001</v>
      </c>
      <c r="F16" s="8">
        <f t="shared" si="1"/>
        <v>322264.83</v>
      </c>
      <c r="G16" s="8">
        <f t="shared" si="1"/>
        <v>78998.63</v>
      </c>
      <c r="H16" s="8">
        <f t="shared" si="1"/>
        <v>334373.26</v>
      </c>
      <c r="I16" s="8">
        <f t="shared" si="1"/>
        <v>341198.78</v>
      </c>
      <c r="J16" s="8">
        <f t="shared" si="1"/>
        <v>35610.14</v>
      </c>
      <c r="K16" s="8">
        <f t="shared" si="1"/>
        <v>182184.29</v>
      </c>
      <c r="L16" s="8">
        <f aca="true" t="shared" si="2" ref="L16:Q16">+L14+L15</f>
        <v>326595.07</v>
      </c>
      <c r="M16" s="8">
        <f t="shared" si="2"/>
        <v>435091.54</v>
      </c>
      <c r="N16" s="8">
        <f t="shared" si="2"/>
        <v>427828.88</v>
      </c>
      <c r="O16" s="8">
        <f t="shared" si="2"/>
        <v>186549.67</v>
      </c>
      <c r="P16" s="8">
        <f t="shared" si="2"/>
        <v>94722.17</v>
      </c>
      <c r="Q16" s="8">
        <f t="shared" si="2"/>
        <v>3506171.5099999993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2019-07-15T18:28:13Z</dcterms:modified>
  <cp:category/>
  <cp:version/>
  <cp:contentType/>
  <cp:contentStatus/>
</cp:coreProperties>
</file>