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<sst xmlns="http://schemas.openxmlformats.org/spreadsheetml/2006/main" count="69" uniqueCount="54">
  <si>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</si>
  <si>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</si>
  <si>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</si>
  <si>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</si>
  <si>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</si>
  <si>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</si>
  <si>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</si>
  <si>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</si>
  <si>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</si>
  <si>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</si>
  <si>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</si>
  <si>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</si>
  <si>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</si>
  <si>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</si>
  <si>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</si>
  <si>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</si>
  <si>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</si>
  <si>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</si>
  <si>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</si>
  <si>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</si>
  <si>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</si>
  <si>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</si>
  <si>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</si>
  <si>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</si>
  <si>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</si>
  <si>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</si>
  <si>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</si>
  <si>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</si>
  <si>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</si>
  <si>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</si>
  <si>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</si>
  <si>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</si>
  <si>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</si>
  <si>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</si>
  <si>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</si>
  <si>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</si>
  <si>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</si>
  <si>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</si>
  <si>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</si>
  <si>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</si>
  <si>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</si>
  <si>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</si>
  <si>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</si>
  <si>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</si>
  <si>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</si>
  <si>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</si>
  <si>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</si>
  <si>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</si>
  <si>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</si>
  <si>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</si>
  <si>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</si>
  <si>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</si>
  <si>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</si>
  <si>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03/07/19 - VENCIMENTO 11/07/19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</si>
</sst>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1650331.6600000001</v>
      </c>
      <c r="C6" s="11">
        <v>2456952.4200000004</v>
      </c>
      <c r="D6" s="11">
        <v>2579849.21</v>
      </c>
      <c r="E6" s="11">
        <v>555577.9</v>
      </c>
      <c r="F6" s="11">
        <v>946877.38</v>
      </c>
      <c r="G6" s="11">
        <v>1537654.46</v>
      </c>
      <c r="H6" s="11">
        <v>1210457.33</v>
      </c>
      <c r="I6" s="11">
        <v>956080.28</v>
      </c>
      <c r="J6" s="11">
        <v>427497.04</v>
      </c>
      <c r="K6" s="11">
        <v>400119.61000000004</v>
      </c>
      <c r="L6" s="11">
        <v>833273.6500000001</v>
      </c>
      <c r="M6" s="11">
        <v>1246564.1500000001</v>
      </c>
      <c r="N6" s="11">
        <v>1489804.08</v>
      </c>
      <c r="O6" s="11">
        <f>SUM(B6:N6)</f>
        <v>16291039.17</v>
      </c>
      <c r="S6"/>
      <c r="T6"/>
    </row>
    <row r="7" spans="1:20" ht="27" customHeight="1">
      <c r="A7" s="2" t="s">
        <v>14</v>
      </c>
      <c r="B7" s="9">
        <v>-429600.6900000002</v>
      </c>
      <c r="C7" s="9">
        <v>-207833.63999999966</v>
      </c>
      <c r="D7" s="9">
        <v>-263007.81000000006</v>
      </c>
      <c r="E7" s="9">
        <v>-142730.14</v>
      </c>
      <c r="F7" s="9">
        <v>-66979.81000000006</v>
      </c>
      <c r="G7" s="9">
        <v>-487904.31999999983</v>
      </c>
      <c r="H7" s="9">
        <v>-94459.06000000006</v>
      </c>
      <c r="I7" s="9">
        <v>-447650.87</v>
      </c>
      <c r="J7" s="9">
        <v>-73081.59999999998</v>
      </c>
      <c r="K7" s="9">
        <v>-392279.4</v>
      </c>
      <c r="L7" s="9">
        <v>-132688.86</v>
      </c>
      <c r="M7" s="9">
        <v>-218449.21000000008</v>
      </c>
      <c r="N7" s="9">
        <v>-164215.49</v>
      </c>
      <c r="O7" s="9">
        <f>SUM(B7:N7)</f>
        <v>-3120880.8999999994</v>
      </c>
      <c r="S7"/>
      <c r="T7"/>
    </row>
    <row r="8" spans="1:15" ht="27" customHeight="1">
      <c r="A8" s="7" t="s">
        <v>15</v>
      </c>
      <c r="B8" s="8">
        <f>B6+B7</f>
        <v>1220730.97</v>
      </c>
      <c r="C8" s="8">
        <f aca="true" t="shared" si="0" ref="C8:N8">C6+C7</f>
        <v>2249118.7800000007</v>
      </c>
      <c r="D8" s="8">
        <f t="shared" si="0"/>
        <v>2316841.4</v>
      </c>
      <c r="E8" s="8">
        <f t="shared" si="0"/>
        <v>412847.76</v>
      </c>
      <c r="F8" s="8">
        <f t="shared" si="0"/>
        <v>879897.57</v>
      </c>
      <c r="G8" s="8">
        <f t="shared" si="0"/>
        <v>1049750.1400000001</v>
      </c>
      <c r="H8" s="8">
        <f t="shared" si="0"/>
        <v>1115998.27</v>
      </c>
      <c r="I8" s="8">
        <f t="shared" si="0"/>
        <v>508429.41000000003</v>
      </c>
      <c r="J8" s="8">
        <f t="shared" si="0"/>
        <v>354415.44</v>
      </c>
      <c r="K8" s="8">
        <f t="shared" si="0"/>
        <v>7840.210000000021</v>
      </c>
      <c r="L8" s="8">
        <f t="shared" si="0"/>
        <v>700584.7900000002</v>
      </c>
      <c r="M8" s="8">
        <f t="shared" si="0"/>
        <v>1028114.9400000001</v>
      </c>
      <c r="N8" s="8">
        <f t="shared" si="0"/>
        <v>1325588.59</v>
      </c>
      <c r="O8" s="8">
        <f>SUM(B8:N8)</f>
        <v>13170158.270000001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851547.81</v>
      </c>
      <c r="C14" s="11">
        <v>195629.82</v>
      </c>
      <c r="D14" s="11">
        <v>576231.63</v>
      </c>
      <c r="E14" s="11">
        <v>217802.81</v>
      </c>
      <c r="F14" s="11">
        <v>716210.92</v>
      </c>
      <c r="G14" s="11">
        <v>208742.73</v>
      </c>
      <c r="H14" s="11">
        <v>745312.24</v>
      </c>
      <c r="I14" s="11">
        <v>951162.93</v>
      </c>
      <c r="J14" s="11">
        <v>141261.96</v>
      </c>
      <c r="K14" s="11">
        <v>566677</v>
      </c>
      <c r="L14" s="11">
        <v>738601.69</v>
      </c>
      <c r="M14" s="11">
        <v>948576.75</v>
      </c>
      <c r="N14" s="11">
        <v>873564.33</v>
      </c>
      <c r="O14" s="11">
        <v>452896.68</v>
      </c>
      <c r="P14" s="11">
        <v>253566.6</v>
      </c>
      <c r="Q14" s="11">
        <f>SUM(B14:P14)</f>
        <v>8437785.899999999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-58406.9</v>
      </c>
      <c r="C15" s="9">
        <v>-11266</v>
      </c>
      <c r="D15" s="9">
        <v>-49445.7</v>
      </c>
      <c r="E15" s="9">
        <v>-18877</v>
      </c>
      <c r="F15" s="9">
        <v>-46870</v>
      </c>
      <c r="G15" s="9">
        <v>-9584.7</v>
      </c>
      <c r="H15" s="9">
        <v>-42845.2</v>
      </c>
      <c r="I15" s="9">
        <v>-76845.3</v>
      </c>
      <c r="J15" s="9">
        <v>-12633.4</v>
      </c>
      <c r="K15" s="9">
        <v>-51346.3</v>
      </c>
      <c r="L15" s="9">
        <v>-53431.8</v>
      </c>
      <c r="M15" s="9">
        <v>-48336.3</v>
      </c>
      <c r="N15" s="9">
        <v>-45107</v>
      </c>
      <c r="O15" s="9">
        <v>-28530.5</v>
      </c>
      <c r="P15" s="9">
        <v>-21211.9</v>
      </c>
      <c r="Q15" s="9">
        <f>SUM(B15:P15)</f>
        <v>-574738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793140.91</v>
      </c>
      <c r="C16" s="8">
        <f aca="true" t="shared" si="1" ref="C16:K16">+C14+C15</f>
        <v>184363.82</v>
      </c>
      <c r="D16" s="8">
        <f>+D14+D15</f>
        <v>526785.93</v>
      </c>
      <c r="E16" s="8">
        <f>+E14+E15</f>
        <v>198925.81</v>
      </c>
      <c r="F16" s="8">
        <f t="shared" si="1"/>
        <v>669340.92</v>
      </c>
      <c r="G16" s="8">
        <f t="shared" si="1"/>
        <v>199158.03</v>
      </c>
      <c r="H16" s="8">
        <f t="shared" si="1"/>
        <v>702467.04</v>
      </c>
      <c r="I16" s="8">
        <f t="shared" si="1"/>
        <v>874317.63</v>
      </c>
      <c r="J16" s="8">
        <f t="shared" si="1"/>
        <v>128628.56</v>
      </c>
      <c r="K16" s="8">
        <f t="shared" si="1"/>
        <v>515330.7</v>
      </c>
      <c r="L16" s="8">
        <f aca="true" t="shared" si="2" ref="L16:Q16">+L14+L15</f>
        <v>685169.8899999999</v>
      </c>
      <c r="M16" s="8">
        <f t="shared" si="2"/>
        <v>900240.45</v>
      </c>
      <c r="N16" s="8">
        <f t="shared" si="2"/>
        <v>828457.33</v>
      </c>
      <c r="O16" s="8">
        <f t="shared" si="2"/>
        <v>424366.18</v>
      </c>
      <c r="P16" s="8">
        <f t="shared" si="2"/>
        <v>232354.7</v>
      </c>
      <c r="Q16" s="8">
        <f t="shared" si="2"/>
        <v>7863047.8999999985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2019-07-11T12:17:25Z</dcterms:modified>
  <cp:category/>
  <cp:version/>
  <cp:contentType/>
  <cp:contentStatus/>
</cp:coreProperties>
</file>