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<sst xmlns="http://schemas.openxmlformats.org/spreadsheetml/2006/main" count="65" uniqueCount="55">
  <si>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</si>
  <si>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</si>
  <si>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</si>
  <si>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</si>
  <si>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</si>
  <si>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</si>
  <si>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</si>
  <si>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</si>
  <si>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</si>
  <si>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</si>
  <si>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</si>
  <si>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</si>
  <si>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</si>
  <si>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</si>
  <si>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</si>
  <si>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</si>
  <si>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</si>
  <si>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</si>
  <si>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</si>
  <si>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</si>
  <si>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</si>
  <si>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</si>
  <si>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</si>
  <si>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</si>
  <si>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</si>
  <si>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</si>
  <si>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</si>
  <si>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</si>
  <si>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</si>
  <si>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</si>
  <si>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</si>
  <si>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</si>
  <si>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</si>
  <si>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</si>
  <si>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</si>
  <si>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</si>
  <si>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</si>
  <si>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</si>
  <si>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</si>
  <si>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</si>
  <si>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</si>
  <si>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</si>
  <si>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</si>
  <si>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</si>
  <si>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</si>
  <si>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</si>
  <si>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</si>
  <si>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</si>
  <si>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</si>
  <si>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</si>
  <si>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</si>
  <si>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</si>
  <si>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</si>
  <si>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</si>
  <si>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31/01/19 - VENCIMENTO 07/02/19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</si>
</sst>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6" t="s">
        <v>12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5" ht="27" customHeight="1">
      <c r="A6" s="11" t="s">
        <v>14</v>
      </c>
      <c r="B6" s="12">
        <v>1785284.3499999999</v>
      </c>
      <c r="C6" s="12">
        <v>2595288.66</v>
      </c>
      <c r="D6" s="12">
        <v>2843729.8</v>
      </c>
      <c r="E6" s="12">
        <v>556929.24</v>
      </c>
      <c r="F6" s="12">
        <v>987373.9400000001</v>
      </c>
      <c r="G6" s="12">
        <v>1744365.51</v>
      </c>
      <c r="H6" s="12">
        <v>1281846.66</v>
      </c>
      <c r="I6" s="12">
        <v>1107958.0299999998</v>
      </c>
      <c r="J6" s="12">
        <v>1521359.67</v>
      </c>
      <c r="K6" s="12">
        <v>505523.07999999996</v>
      </c>
      <c r="L6" s="12">
        <v>442702.06999999995</v>
      </c>
      <c r="M6" s="12">
        <v>962920.3600000001</v>
      </c>
      <c r="N6" s="12">
        <v>1630825.73</v>
      </c>
      <c r="O6" s="12">
        <f>SUM(B6:N6)</f>
        <v>17966107.099999998</v>
      </c>
    </row>
    <row r="7" spans="1:15" ht="27" customHeight="1">
      <c r="A7" s="2" t="s">
        <v>15</v>
      </c>
      <c r="B7" s="9">
        <v>-234006.88</v>
      </c>
      <c r="C7" s="9">
        <v>-255665.69999999998</v>
      </c>
      <c r="D7" s="9">
        <v>-238688.01999999996</v>
      </c>
      <c r="E7" s="9">
        <v>-100856.38</v>
      </c>
      <c r="F7" s="9">
        <v>-81280.31999999999</v>
      </c>
      <c r="G7" s="9">
        <v>-246924.73000000004</v>
      </c>
      <c r="H7" s="9">
        <v>-108875.51999999999</v>
      </c>
      <c r="I7" s="9">
        <v>-134871.79</v>
      </c>
      <c r="J7" s="9">
        <v>-158687.02999999997</v>
      </c>
      <c r="K7" s="9">
        <v>-30832.03</v>
      </c>
      <c r="L7" s="9">
        <v>-37337.93</v>
      </c>
      <c r="M7" s="9">
        <v>-48501.32000000001</v>
      </c>
      <c r="N7" s="9">
        <v>-189088.24000000002</v>
      </c>
      <c r="O7" s="9">
        <f>SUM(B7:N7)</f>
        <v>-1865615.89</v>
      </c>
    </row>
    <row r="8" spans="1:15" ht="27" customHeight="1">
      <c r="A8" s="7" t="s">
        <v>16</v>
      </c>
      <c r="B8" s="8">
        <f>+B6+B7</f>
        <v>1551277.4699999997</v>
      </c>
      <c r="C8" s="8">
        <f aca="true" t="shared" si="0" ref="C8:N8">+C6+C7</f>
        <v>2339622.96</v>
      </c>
      <c r="D8" s="8">
        <f t="shared" si="0"/>
        <v>2605041.78</v>
      </c>
      <c r="E8" s="8">
        <f t="shared" si="0"/>
        <v>456072.86</v>
      </c>
      <c r="F8" s="8">
        <f t="shared" si="0"/>
        <v>906093.6200000001</v>
      </c>
      <c r="G8" s="8">
        <f t="shared" si="0"/>
        <v>1497440.78</v>
      </c>
      <c r="H8" s="8">
        <f t="shared" si="0"/>
        <v>1172971.14</v>
      </c>
      <c r="I8" s="8">
        <f t="shared" si="0"/>
        <v>973086.2399999998</v>
      </c>
      <c r="J8" s="8">
        <f t="shared" si="0"/>
        <v>1362672.64</v>
      </c>
      <c r="K8" s="8">
        <f t="shared" si="0"/>
        <v>474691.04999999993</v>
      </c>
      <c r="L8" s="8">
        <f t="shared" si="0"/>
        <v>405364.13999999996</v>
      </c>
      <c r="M8" s="8">
        <f t="shared" si="0"/>
        <v>914419.04</v>
      </c>
      <c r="N8" s="8">
        <f t="shared" si="0"/>
        <v>1441737.49</v>
      </c>
      <c r="O8" s="8">
        <f>SUM(B8:N8)</f>
        <v>16100491.210000003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1004025.1424</v>
      </c>
      <c r="C14" s="12">
        <v>774390.8373999998</v>
      </c>
      <c r="D14" s="12">
        <v>689540.0057000001</v>
      </c>
      <c r="E14" s="12">
        <v>180064.52709999998</v>
      </c>
      <c r="F14" s="12">
        <v>663597.7035000001</v>
      </c>
      <c r="G14" s="12">
        <v>886907.0884</v>
      </c>
      <c r="H14" s="12">
        <v>722099.0868</v>
      </c>
      <c r="I14" s="12">
        <v>143769.55320000002</v>
      </c>
      <c r="J14" s="12">
        <v>905398.5148</v>
      </c>
      <c r="K14" s="12">
        <v>710816.4702</v>
      </c>
      <c r="L14" s="12">
        <v>837840.9758</v>
      </c>
      <c r="M14" s="12">
        <v>413628.771</v>
      </c>
      <c r="N14" s="12">
        <v>240802.98090000002</v>
      </c>
      <c r="O14" s="12">
        <f>SUM(B14:N14)</f>
        <v>8172881.657199999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-91190.1</v>
      </c>
      <c r="C15" s="10">
        <v>-90308.6</v>
      </c>
      <c r="D15" s="10">
        <v>-144287.25</v>
      </c>
      <c r="E15" s="10">
        <v>-12224.9</v>
      </c>
      <c r="F15" s="10">
        <v>-53570.6</v>
      </c>
      <c r="G15" s="10">
        <v>-96759.8</v>
      </c>
      <c r="H15" s="10">
        <v>-87010.5</v>
      </c>
      <c r="I15" s="10">
        <v>-17543.3</v>
      </c>
      <c r="J15" s="10">
        <v>-59125</v>
      </c>
      <c r="K15" s="10">
        <v>-68580.7</v>
      </c>
      <c r="L15" s="10">
        <v>-54317.6</v>
      </c>
      <c r="M15" s="10">
        <v>-33944.2</v>
      </c>
      <c r="N15" s="10">
        <v>-27210.4</v>
      </c>
      <c r="O15" s="9">
        <f>SUM(B15:N15)</f>
        <v>-836072.95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912835.0424</v>
      </c>
      <c r="C16" s="8">
        <f aca="true" t="shared" si="1" ref="C16:I16">+C14+C15</f>
        <v>684082.2373999999</v>
      </c>
      <c r="D16" s="8">
        <f t="shared" si="1"/>
        <v>545252.7557000001</v>
      </c>
      <c r="E16" s="8">
        <f t="shared" si="1"/>
        <v>167839.62709999998</v>
      </c>
      <c r="F16" s="8">
        <f t="shared" si="1"/>
        <v>610027.1035000001</v>
      </c>
      <c r="G16" s="8">
        <f t="shared" si="1"/>
        <v>790147.2884</v>
      </c>
      <c r="H16" s="8">
        <f t="shared" si="1"/>
        <v>635088.5868</v>
      </c>
      <c r="I16" s="8">
        <f t="shared" si="1"/>
        <v>126226.25320000002</v>
      </c>
      <c r="J16" s="8">
        <f aca="true" t="shared" si="2" ref="J16:O16">+J14+J15</f>
        <v>846273.5148</v>
      </c>
      <c r="K16" s="8">
        <f t="shared" si="2"/>
        <v>642235.7702</v>
      </c>
      <c r="L16" s="8">
        <f t="shared" si="2"/>
        <v>783523.3758</v>
      </c>
      <c r="M16" s="8">
        <f t="shared" si="2"/>
        <v>379684.571</v>
      </c>
      <c r="N16" s="8">
        <f t="shared" si="2"/>
        <v>213592.58090000003</v>
      </c>
      <c r="O16" s="8">
        <f t="shared" si="2"/>
        <v>7336808.707199999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2019-02-06T18:22:59Z</dcterms:modified>
  <cp:category/>
  <cp:version/>
  <cp:contentType/>
  <cp:contentStatus/>
</cp:coreProperties>
</file>