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<sst xmlns="http://schemas.openxmlformats.org/spreadsheetml/2006/main" count="65" uniqueCount="55">
  <si>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</si>
  <si>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</si>
  <si>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</si>
  <si>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</si>
  <si>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</si>
  <si>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</si>
  <si>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</si>
  <si>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</si>
  <si>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</si>
  <si>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</si>
  <si>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</si>
  <si>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</si>
  <si>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</si>
  <si>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</si>
  <si>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</si>
  <si>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</si>
  <si>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</si>
  <si>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</si>
  <si>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</si>
  <si>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</si>
  <si>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</si>
  <si>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</si>
  <si>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</si>
  <si>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</si>
  <si>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</si>
  <si>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</si>
  <si>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</si>
  <si>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</si>
  <si>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</si>
  <si>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</si>
  <si>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</si>
  <si>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</si>
  <si>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</si>
  <si>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</si>
  <si>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</si>
  <si>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</si>
  <si>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</si>
  <si>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</si>
  <si>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</si>
  <si>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</si>
  <si>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</si>
  <si>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</si>
  <si>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</si>
  <si>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</si>
  <si>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</si>
  <si>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</si>
  <si>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</si>
  <si>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</si>
  <si>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</si>
  <si>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</si>
  <si>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</si>
  <si>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</si>
  <si>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</si>
  <si>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</si>
  <si>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29/01/19 - VENCIMENTO 05/02/19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</si>
</sst>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6" t="s">
        <v>12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5" ht="27" customHeight="1">
      <c r="A6" s="11" t="s">
        <v>14</v>
      </c>
      <c r="B6" s="12">
        <v>3693009.74</v>
      </c>
      <c r="C6" s="12">
        <v>5399968.75</v>
      </c>
      <c r="D6" s="12">
        <v>5938530.850000001</v>
      </c>
      <c r="E6" s="12">
        <v>557150.95</v>
      </c>
      <c r="F6" s="12">
        <v>945967.05</v>
      </c>
      <c r="G6" s="12">
        <v>3453345.94</v>
      </c>
      <c r="H6" s="12">
        <v>2608807.22</v>
      </c>
      <c r="I6" s="12">
        <v>2153290.5300000003</v>
      </c>
      <c r="J6" s="12">
        <v>2813480.79</v>
      </c>
      <c r="K6" s="12">
        <v>943665.0199999999</v>
      </c>
      <c r="L6" s="12">
        <v>888503.91</v>
      </c>
      <c r="M6" s="12">
        <v>1756860.5899999999</v>
      </c>
      <c r="N6" s="12">
        <v>3366184.93</v>
      </c>
      <c r="O6" s="12">
        <f>SUM(B6:N6)</f>
        <v>34518766.27</v>
      </c>
    </row>
    <row r="7" spans="1:15" ht="27" customHeight="1">
      <c r="A7" s="2" t="s">
        <v>15</v>
      </c>
      <c r="B7" s="9">
        <v>-2206285.23</v>
      </c>
      <c r="C7" s="9">
        <v>-3235084.53</v>
      </c>
      <c r="D7" s="9">
        <v>-3555025.15</v>
      </c>
      <c r="E7" s="9">
        <v>-115224.88</v>
      </c>
      <c r="F7" s="9">
        <v>-99071.01000000001</v>
      </c>
      <c r="G7" s="9">
        <v>-2078508.63</v>
      </c>
      <c r="H7" s="9">
        <v>-1502998.76</v>
      </c>
      <c r="I7" s="9">
        <v>-1283296.7</v>
      </c>
      <c r="J7" s="9">
        <v>-1608021.74</v>
      </c>
      <c r="K7" s="9">
        <v>-522114.88</v>
      </c>
      <c r="L7" s="9">
        <v>-564684.1599999999</v>
      </c>
      <c r="M7" s="9">
        <v>-1052723.22</v>
      </c>
      <c r="N7" s="9">
        <v>-2024515.1600000001</v>
      </c>
      <c r="O7" s="9">
        <f>SUM(B7:N7)</f>
        <v>-19847554.05</v>
      </c>
    </row>
    <row r="8" spans="1:15" ht="27" customHeight="1">
      <c r="A8" s="7" t="s">
        <v>16</v>
      </c>
      <c r="B8" s="8">
        <f>+B6+B7</f>
        <v>1486724.5100000002</v>
      </c>
      <c r="C8" s="8">
        <f aca="true" t="shared" si="0" ref="C8:N8">+C6+C7</f>
        <v>2164884.22</v>
      </c>
      <c r="D8" s="8">
        <f t="shared" si="0"/>
        <v>2383505.7000000007</v>
      </c>
      <c r="E8" s="8">
        <f t="shared" si="0"/>
        <v>441926.06999999995</v>
      </c>
      <c r="F8" s="8">
        <f t="shared" si="0"/>
        <v>846896.04</v>
      </c>
      <c r="G8" s="8">
        <f t="shared" si="0"/>
        <v>1374837.31</v>
      </c>
      <c r="H8" s="8">
        <f t="shared" si="0"/>
        <v>1105808.4600000002</v>
      </c>
      <c r="I8" s="8">
        <f t="shared" si="0"/>
        <v>869993.8300000003</v>
      </c>
      <c r="J8" s="8">
        <f t="shared" si="0"/>
        <v>1205459.05</v>
      </c>
      <c r="K8" s="8">
        <f t="shared" si="0"/>
        <v>421550.1399999999</v>
      </c>
      <c r="L8" s="8">
        <f t="shared" si="0"/>
        <v>323819.7500000001</v>
      </c>
      <c r="M8" s="8">
        <f t="shared" si="0"/>
        <v>704137.3699999999</v>
      </c>
      <c r="N8" s="8">
        <f t="shared" si="0"/>
        <v>1341669.77</v>
      </c>
      <c r="O8" s="8">
        <f>SUM(B8:N8)</f>
        <v>14671212.220000003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972580.9152</v>
      </c>
      <c r="C14" s="12">
        <v>749817.2540999999</v>
      </c>
      <c r="D14" s="12">
        <v>668407.5811000001</v>
      </c>
      <c r="E14" s="12">
        <v>173130.8872</v>
      </c>
      <c r="F14" s="12">
        <v>663219.4515</v>
      </c>
      <c r="G14" s="12">
        <v>860096.5475</v>
      </c>
      <c r="H14" s="12">
        <v>658475.6916000001</v>
      </c>
      <c r="I14" s="12">
        <v>140928.93360000002</v>
      </c>
      <c r="J14" s="12">
        <v>890010.714</v>
      </c>
      <c r="K14" s="12">
        <v>693322.7948</v>
      </c>
      <c r="L14" s="12">
        <v>821604.0866</v>
      </c>
      <c r="M14" s="12">
        <v>401430.234</v>
      </c>
      <c r="N14" s="12">
        <v>235378.4101</v>
      </c>
      <c r="O14" s="12">
        <f>SUM(B14:N14)</f>
        <v>7928403.501300001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-88936.9</v>
      </c>
      <c r="C15" s="10">
        <v>-85991.4</v>
      </c>
      <c r="D15" s="10">
        <v>-80433.55</v>
      </c>
      <c r="E15" s="10">
        <v>-11085.4</v>
      </c>
      <c r="F15" s="10">
        <v>-55122.9</v>
      </c>
      <c r="G15" s="10">
        <v>-94416.3</v>
      </c>
      <c r="H15" s="10">
        <v>-79141.5</v>
      </c>
      <c r="I15" s="10">
        <v>-16915.5</v>
      </c>
      <c r="J15" s="10">
        <v>-56893.3</v>
      </c>
      <c r="K15" s="10">
        <v>-67092.9</v>
      </c>
      <c r="L15" s="10">
        <v>-52214.9</v>
      </c>
      <c r="M15" s="10">
        <v>-32460.7</v>
      </c>
      <c r="N15" s="10">
        <v>-25425.9</v>
      </c>
      <c r="O15" s="9">
        <f>SUM(B15:N15)</f>
        <v>-746131.15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883644.0152</v>
      </c>
      <c r="C16" s="8">
        <f aca="true" t="shared" si="1" ref="C16:I16">+C14+C15</f>
        <v>663825.8540999999</v>
      </c>
      <c r="D16" s="8">
        <f t="shared" si="1"/>
        <v>587974.0311</v>
      </c>
      <c r="E16" s="8">
        <f t="shared" si="1"/>
        <v>162045.4872</v>
      </c>
      <c r="F16" s="8">
        <f t="shared" si="1"/>
        <v>608096.5515</v>
      </c>
      <c r="G16" s="8">
        <f t="shared" si="1"/>
        <v>765680.2474999999</v>
      </c>
      <c r="H16" s="8">
        <f t="shared" si="1"/>
        <v>579334.1916000001</v>
      </c>
      <c r="I16" s="8">
        <f t="shared" si="1"/>
        <v>124013.43360000002</v>
      </c>
      <c r="J16" s="8">
        <f aca="true" t="shared" si="2" ref="J16:O16">+J14+J15</f>
        <v>833117.414</v>
      </c>
      <c r="K16" s="8">
        <f t="shared" si="2"/>
        <v>626229.8948</v>
      </c>
      <c r="L16" s="8">
        <f t="shared" si="2"/>
        <v>769389.1866</v>
      </c>
      <c r="M16" s="8">
        <f t="shared" si="2"/>
        <v>368969.534</v>
      </c>
      <c r="N16" s="8">
        <f t="shared" si="2"/>
        <v>209952.5101</v>
      </c>
      <c r="O16" s="8">
        <f t="shared" si="2"/>
        <v>7182272.3513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2019-02-04T18:22:37Z</dcterms:modified>
  <cp:category/>
  <cp:version/>
  <cp:contentType/>
  <cp:contentStatus/>
</cp:coreProperties>
</file>