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<sst xmlns="http://schemas.openxmlformats.org/spreadsheetml/2006/main" count="65" uniqueCount="55">
  <si>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</si>
  <si>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</si>
  <si>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</si>
  <si>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</si>
  <si>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</si>
  <si>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</si>
  <si>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</si>
  <si>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</si>
  <si>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</si>
  <si>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</si>
  <si>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</si>
  <si>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</si>
  <si>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</si>
  <si>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</si>
  <si>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</si>
  <si>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</si>
  <si>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</si>
  <si>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</si>
  <si>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</si>
  <si>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</si>
  <si>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</si>
  <si>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</si>
  <si>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</si>
  <si>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</si>
  <si>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</si>
  <si>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</si>
  <si>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</si>
  <si>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</si>
  <si>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</si>
  <si>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</si>
  <si>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</si>
  <si>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</si>
  <si>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</si>
  <si>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</si>
  <si>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</si>
  <si>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</si>
  <si>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</si>
  <si>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</si>
  <si>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</si>
  <si>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</si>
  <si>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</si>
  <si>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</si>
  <si>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</si>
  <si>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</si>
  <si>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</si>
  <si>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</si>
  <si>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</si>
  <si>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</si>
  <si>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</si>
  <si>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</si>
  <si>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</si>
  <si>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</si>
  <si>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</si>
  <si>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</si>
  <si>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25/01/19 - VENCIMENTO 01/02/19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</si>
</sst>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6" t="s">
        <v>12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5" ht="27" customHeight="1">
      <c r="A6" s="11" t="s">
        <v>14</v>
      </c>
      <c r="B6" s="12">
        <v>651412.3300000001</v>
      </c>
      <c r="C6" s="12">
        <v>921551.28</v>
      </c>
      <c r="D6" s="12">
        <v>1091601.64</v>
      </c>
      <c r="E6" s="12">
        <v>162663.14</v>
      </c>
      <c r="F6" s="12">
        <v>398675.77999999997</v>
      </c>
      <c r="G6" s="12">
        <v>568173.01</v>
      </c>
      <c r="H6" s="12">
        <v>477770</v>
      </c>
      <c r="I6" s="12">
        <v>424590.38</v>
      </c>
      <c r="J6" s="12">
        <v>579064.06</v>
      </c>
      <c r="K6" s="12">
        <v>135309.18</v>
      </c>
      <c r="L6" s="12">
        <v>175423.15</v>
      </c>
      <c r="M6" s="12">
        <v>371885.6</v>
      </c>
      <c r="N6" s="12">
        <v>545429.19</v>
      </c>
      <c r="O6" s="12">
        <f>SUM(B6:N6)</f>
        <v>6503548.739999998</v>
      </c>
    </row>
    <row r="7" spans="1:15" ht="27" customHeight="1">
      <c r="A7" s="2" t="s">
        <v>15</v>
      </c>
      <c r="B7" s="9">
        <v>-75701.5</v>
      </c>
      <c r="C7" s="9">
        <v>-97853.63</v>
      </c>
      <c r="D7" s="9">
        <v>-98875.55</v>
      </c>
      <c r="E7" s="9">
        <v>-15178.199999999999</v>
      </c>
      <c r="F7" s="9">
        <v>-41499.3</v>
      </c>
      <c r="G7" s="9">
        <v>-60673</v>
      </c>
      <c r="H7" s="9">
        <v>-45491.950000000004</v>
      </c>
      <c r="I7" s="9">
        <v>-26741.7</v>
      </c>
      <c r="J7" s="9">
        <v>-41473.5</v>
      </c>
      <c r="K7" s="9">
        <v>-7748.6</v>
      </c>
      <c r="L7" s="9">
        <v>-16309.9</v>
      </c>
      <c r="M7" s="9">
        <v>-22519.1</v>
      </c>
      <c r="N7" s="9">
        <v>-69268.7</v>
      </c>
      <c r="O7" s="9">
        <f>SUM(B7:N7)</f>
        <v>-619334.6299999999</v>
      </c>
    </row>
    <row r="8" spans="1:15" ht="27" customHeight="1">
      <c r="A8" s="7" t="s">
        <v>16</v>
      </c>
      <c r="B8" s="8">
        <f>+B6+B7</f>
        <v>575710.8300000001</v>
      </c>
      <c r="C8" s="8">
        <f aca="true" t="shared" si="0" ref="C8:N8">+C6+C7</f>
        <v>823697.65</v>
      </c>
      <c r="D8" s="8">
        <f t="shared" si="0"/>
        <v>992726.0899999999</v>
      </c>
      <c r="E8" s="8">
        <f t="shared" si="0"/>
        <v>147484.94</v>
      </c>
      <c r="F8" s="8">
        <f t="shared" si="0"/>
        <v>357176.48</v>
      </c>
      <c r="G8" s="8">
        <f t="shared" si="0"/>
        <v>507500.01</v>
      </c>
      <c r="H8" s="8">
        <f t="shared" si="0"/>
        <v>432278.05</v>
      </c>
      <c r="I8" s="8">
        <f t="shared" si="0"/>
        <v>397848.68</v>
      </c>
      <c r="J8" s="8">
        <f t="shared" si="0"/>
        <v>537590.56</v>
      </c>
      <c r="K8" s="8">
        <f t="shared" si="0"/>
        <v>127560.57999999999</v>
      </c>
      <c r="L8" s="8">
        <f t="shared" si="0"/>
        <v>159113.25</v>
      </c>
      <c r="M8" s="8">
        <f t="shared" si="0"/>
        <v>349366.5</v>
      </c>
      <c r="N8" s="8">
        <f t="shared" si="0"/>
        <v>476160.48999999993</v>
      </c>
      <c r="O8" s="8">
        <f>SUM(B8:N8)</f>
        <v>5884214.109999999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488310.9664</v>
      </c>
      <c r="C14" s="12">
        <v>340587.69279999996</v>
      </c>
      <c r="D14" s="12">
        <v>371224.2821</v>
      </c>
      <c r="E14" s="12">
        <v>81848.3194</v>
      </c>
      <c r="F14" s="12">
        <v>369770.576</v>
      </c>
      <c r="G14" s="12">
        <v>416713.72359999997</v>
      </c>
      <c r="H14" s="12">
        <v>323351.726</v>
      </c>
      <c r="I14" s="12">
        <v>59904.77220000001</v>
      </c>
      <c r="J14" s="12">
        <v>463826.277</v>
      </c>
      <c r="K14" s="12">
        <v>360237.3188</v>
      </c>
      <c r="L14" s="12">
        <v>455795.0938</v>
      </c>
      <c r="M14" s="12">
        <v>191957.619</v>
      </c>
      <c r="N14" s="12">
        <v>104199.8022</v>
      </c>
      <c r="O14" s="12">
        <f>SUM(B14:N14)</f>
        <v>4027728.1692999997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-61365.3</v>
      </c>
      <c r="C15" s="10">
        <v>-51931.1</v>
      </c>
      <c r="D15" s="10">
        <v>-55960.649999999994</v>
      </c>
      <c r="E15" s="10">
        <v>-6312.4</v>
      </c>
      <c r="F15" s="10">
        <v>-40524.4</v>
      </c>
      <c r="G15" s="10">
        <v>-64724.8</v>
      </c>
      <c r="H15" s="10">
        <v>-52429.9</v>
      </c>
      <c r="I15" s="10">
        <v>-9958.1</v>
      </c>
      <c r="J15" s="10">
        <v>-40256.6</v>
      </c>
      <c r="K15" s="10">
        <v>-44874.8</v>
      </c>
      <c r="L15" s="10">
        <v>-38609.7</v>
      </c>
      <c r="M15" s="10">
        <v>-19053.3</v>
      </c>
      <c r="N15" s="10">
        <v>-13424.6</v>
      </c>
      <c r="O15" s="9">
        <f>SUM(B15:N15)</f>
        <v>-499425.6499999999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426945.6664</v>
      </c>
      <c r="C16" s="8">
        <f aca="true" t="shared" si="1" ref="C16:I16">+C14+C15</f>
        <v>288656.5928</v>
      </c>
      <c r="D16" s="8">
        <f t="shared" si="1"/>
        <v>315263.63210000005</v>
      </c>
      <c r="E16" s="8">
        <f t="shared" si="1"/>
        <v>75535.9194</v>
      </c>
      <c r="F16" s="8">
        <f t="shared" si="1"/>
        <v>329246.176</v>
      </c>
      <c r="G16" s="8">
        <f t="shared" si="1"/>
        <v>351988.9236</v>
      </c>
      <c r="H16" s="8">
        <f t="shared" si="1"/>
        <v>270921.826</v>
      </c>
      <c r="I16" s="8">
        <f t="shared" si="1"/>
        <v>49946.67220000001</v>
      </c>
      <c r="J16" s="8">
        <f aca="true" t="shared" si="2" ref="J16:O16">+J14+J15</f>
        <v>423569.677</v>
      </c>
      <c r="K16" s="8">
        <f t="shared" si="2"/>
        <v>315362.5188</v>
      </c>
      <c r="L16" s="8">
        <f t="shared" si="2"/>
        <v>417185.39379999996</v>
      </c>
      <c r="M16" s="8">
        <f t="shared" si="2"/>
        <v>172904.31900000002</v>
      </c>
      <c r="N16" s="8">
        <f t="shared" si="2"/>
        <v>90775.2022</v>
      </c>
      <c r="O16" s="8">
        <f t="shared" si="2"/>
        <v>3528302.5193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2019-02-01T20:15:16Z</dcterms:modified>
  <cp:category/>
  <cp:version/>
  <cp:contentType/>
  <cp:contentStatus/>
</cp:coreProperties>
</file>