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<sst xmlns="http://schemas.openxmlformats.org/spreadsheetml/2006/main" count="65" uniqueCount="55">
  <si>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</si>
  <si>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</si>
  <si>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</si>
  <si>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</si>
  <si>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</si>
  <si>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</si>
  <si>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</si>
  <si>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</si>
  <si>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</si>
  <si>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</si>
  <si>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</si>
  <si>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</si>
  <si>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</si>
  <si>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</si>
  <si>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</si>
  <si>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</si>
  <si>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</si>
  <si>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</si>
  <si>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</si>
  <si>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</si>
  <si>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</si>
  <si>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</si>
  <si>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</si>
  <si>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</si>
  <si>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</si>
  <si>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</si>
  <si>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</si>
  <si>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</si>
  <si>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</si>
  <si>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</si>
  <si>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</si>
  <si>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</si>
  <si>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</si>
  <si>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</si>
  <si>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</si>
  <si>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</si>
  <si>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</si>
  <si>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</si>
  <si>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</si>
  <si>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</si>
  <si>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</si>
  <si>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</si>
  <si>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</si>
  <si>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</si>
  <si>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</si>
  <si>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</si>
  <si>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</si>
  <si>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18/01/19 - VENCIMENTO 28/01/19</t>
  </si>
  <si>
    <t>Área 4</t>
  </si>
  <si>
    <t>Mobibrasil</t>
  </si>
  <si>
    <t>Cidade Dutra</t>
  </si>
  <si>
    <t>Ambiental</t>
  </si>
  <si>
    <t>Gatusa</t>
  </si>
  <si>
    <t>KBPX</t>
  </si>
  <si>
    <t>VIP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</si>
</sst>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7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10</v>
      </c>
      <c r="O4" s="20" t="s">
        <v>12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48</v>
      </c>
      <c r="F5" s="3" t="s">
        <v>48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15" ht="27" customHeight="1">
      <c r="A6" s="11" t="s">
        <v>14</v>
      </c>
      <c r="B6" s="12">
        <v>1607939.03</v>
      </c>
      <c r="C6" s="12">
        <v>2378598.12</v>
      </c>
      <c r="D6" s="12">
        <v>2544422.62</v>
      </c>
      <c r="E6" s="12">
        <v>518136.08</v>
      </c>
      <c r="F6" s="12">
        <v>915993.5700000001</v>
      </c>
      <c r="G6" s="12">
        <v>1470009.73</v>
      </c>
      <c r="H6" s="12">
        <v>1138061.2200000002</v>
      </c>
      <c r="I6" s="12">
        <v>922229.8600000001</v>
      </c>
      <c r="J6" s="12">
        <v>1243150.34</v>
      </c>
      <c r="K6" s="12">
        <v>426556.17</v>
      </c>
      <c r="L6" s="12">
        <v>394937.37</v>
      </c>
      <c r="M6" s="12">
        <v>807482.31</v>
      </c>
      <c r="N6" s="12">
        <v>1477621.4200000002</v>
      </c>
      <c r="O6" s="12">
        <f>SUM(B6:N6)</f>
        <v>15845137.84</v>
      </c>
    </row>
    <row r="7" spans="1:15" ht="27" customHeight="1">
      <c r="A7" s="2" t="s">
        <v>15</v>
      </c>
      <c r="B7" s="9">
        <v>-212091</v>
      </c>
      <c r="C7" s="9">
        <v>-237578.67</v>
      </c>
      <c r="D7" s="9">
        <v>-224370.90999999997</v>
      </c>
      <c r="E7" s="9">
        <v>-98005.41</v>
      </c>
      <c r="F7" s="9">
        <v>-80110.72</v>
      </c>
      <c r="G7" s="9">
        <v>-221362.05</v>
      </c>
      <c r="H7" s="9">
        <v>-100847.57</v>
      </c>
      <c r="I7" s="9">
        <v>-142340.41999999998</v>
      </c>
      <c r="J7" s="9">
        <v>-155137.86</v>
      </c>
      <c r="K7" s="9">
        <v>-27946.730000000003</v>
      </c>
      <c r="L7" s="9">
        <v>-37342.23</v>
      </c>
      <c r="M7" s="9">
        <v>-46282.520000000004</v>
      </c>
      <c r="N7" s="9">
        <v>-175831.36</v>
      </c>
      <c r="O7" s="9">
        <f>SUM(B7:N7)</f>
        <v>-1759247.4499999997</v>
      </c>
    </row>
    <row r="8" spans="1:15" ht="27" customHeight="1">
      <c r="A8" s="7" t="s">
        <v>16</v>
      </c>
      <c r="B8" s="8">
        <f>+B6+B7</f>
        <v>1395848.03</v>
      </c>
      <c r="C8" s="8">
        <f aca="true" t="shared" si="0" ref="C8:N8">+C6+C7</f>
        <v>2141019.45</v>
      </c>
      <c r="D8" s="8">
        <f t="shared" si="0"/>
        <v>2320051.71</v>
      </c>
      <c r="E8" s="8">
        <f t="shared" si="0"/>
        <v>420130.67000000004</v>
      </c>
      <c r="F8" s="8">
        <f t="shared" si="0"/>
        <v>835882.8500000001</v>
      </c>
      <c r="G8" s="8">
        <f t="shared" si="0"/>
        <v>1248647.68</v>
      </c>
      <c r="H8" s="8">
        <f t="shared" si="0"/>
        <v>1037213.6500000001</v>
      </c>
      <c r="I8" s="8">
        <f t="shared" si="0"/>
        <v>779889.4400000002</v>
      </c>
      <c r="J8" s="8">
        <f t="shared" si="0"/>
        <v>1088012.48</v>
      </c>
      <c r="K8" s="8">
        <f t="shared" si="0"/>
        <v>398609.44</v>
      </c>
      <c r="L8" s="8">
        <f t="shared" si="0"/>
        <v>357595.14</v>
      </c>
      <c r="M8" s="8">
        <f t="shared" si="0"/>
        <v>761199.79</v>
      </c>
      <c r="N8" s="8">
        <f t="shared" si="0"/>
        <v>1301790.06</v>
      </c>
      <c r="O8" s="8">
        <f>SUM(B8:N8)</f>
        <v>14085890.390000002</v>
      </c>
    </row>
    <row r="9" ht="36" customHeight="1"/>
    <row r="10" ht="36" customHeight="1"/>
    <row r="11" spans="1:15" ht="19.5" customHeight="1">
      <c r="A11" s="17" t="s">
        <v>30</v>
      </c>
      <c r="B11" s="17" t="s">
        <v>37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19</v>
      </c>
    </row>
    <row r="12" spans="1:15" ht="54" customHeight="1">
      <c r="A12" s="17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7"/>
    </row>
    <row r="13" spans="1:15" ht="25.5" customHeight="1">
      <c r="A13" s="17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7"/>
    </row>
    <row r="14" spans="1:83" ht="27" customHeight="1">
      <c r="A14" s="11" t="s">
        <v>14</v>
      </c>
      <c r="B14" s="12">
        <v>965042.7808000001</v>
      </c>
      <c r="C14" s="12">
        <v>734812.9591999999</v>
      </c>
      <c r="D14" s="12">
        <v>673234.8245000001</v>
      </c>
      <c r="E14" s="12">
        <v>178587.8364</v>
      </c>
      <c r="F14" s="12">
        <v>654998.2544999999</v>
      </c>
      <c r="G14" s="12">
        <v>854590.7617</v>
      </c>
      <c r="H14" s="12">
        <v>684181.2600000001</v>
      </c>
      <c r="I14" s="12">
        <v>156374.20890000003</v>
      </c>
      <c r="J14" s="12">
        <v>873438.2814000001</v>
      </c>
      <c r="K14" s="12">
        <v>672310.5326</v>
      </c>
      <c r="L14" s="12">
        <v>816592.9712</v>
      </c>
      <c r="M14" s="12">
        <v>390538.026</v>
      </c>
      <c r="N14" s="12">
        <v>228067.8304</v>
      </c>
      <c r="O14" s="12">
        <f>SUM(B14:N14)</f>
        <v>7882770.5276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-127862.13</v>
      </c>
      <c r="C15" s="10">
        <v>-118997.74</v>
      </c>
      <c r="D15" s="10">
        <v>-128088.06</v>
      </c>
      <c r="E15" s="10">
        <v>-40281.44</v>
      </c>
      <c r="F15" s="10">
        <v>-132561.9</v>
      </c>
      <c r="G15" s="10">
        <v>-130115.09</v>
      </c>
      <c r="H15" s="10">
        <v>-106159.16</v>
      </c>
      <c r="I15" s="10">
        <v>-70308.98999999999</v>
      </c>
      <c r="J15" s="10">
        <v>-172418.77000000002</v>
      </c>
      <c r="K15" s="10">
        <v>-89944.33</v>
      </c>
      <c r="L15" s="10">
        <v>-108364.38</v>
      </c>
      <c r="M15" s="10">
        <v>-41147.28</v>
      </c>
      <c r="N15" s="10">
        <v>-32974.799999999996</v>
      </c>
      <c r="O15" s="9">
        <f>SUM(B15:N15)</f>
        <v>-1299224.0700000003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837180.6508000001</v>
      </c>
      <c r="C16" s="8">
        <f aca="true" t="shared" si="1" ref="C16:I16">+C14+C15</f>
        <v>615815.2191999999</v>
      </c>
      <c r="D16" s="8">
        <f t="shared" si="1"/>
        <v>545146.7645</v>
      </c>
      <c r="E16" s="8">
        <f t="shared" si="1"/>
        <v>138306.3964</v>
      </c>
      <c r="F16" s="8">
        <f t="shared" si="1"/>
        <v>522436.3544999999</v>
      </c>
      <c r="G16" s="8">
        <f t="shared" si="1"/>
        <v>724475.6717000001</v>
      </c>
      <c r="H16" s="8">
        <f t="shared" si="1"/>
        <v>578022.1000000001</v>
      </c>
      <c r="I16" s="8">
        <f t="shared" si="1"/>
        <v>86065.21890000004</v>
      </c>
      <c r="J16" s="8">
        <f aca="true" t="shared" si="2" ref="J16:O16">+J14+J15</f>
        <v>701019.5114000001</v>
      </c>
      <c r="K16" s="8">
        <f t="shared" si="2"/>
        <v>582366.2026000001</v>
      </c>
      <c r="L16" s="8">
        <f t="shared" si="2"/>
        <v>708228.5912</v>
      </c>
      <c r="M16" s="8">
        <f t="shared" si="2"/>
        <v>349390.74600000004</v>
      </c>
      <c r="N16" s="8">
        <f t="shared" si="2"/>
        <v>195093.03040000002</v>
      </c>
      <c r="O16" s="8">
        <f t="shared" si="2"/>
        <v>6583546.457599999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2019-01-30T16:27:56Z</dcterms:modified>
  <cp:category/>
  <cp:version/>
  <cp:contentType/>
  <cp:contentStatus/>
</cp:coreProperties>
</file>