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<sst xmlns="http://schemas.openxmlformats.org/spreadsheetml/2006/main" count="56" uniqueCount="51">
  <si>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</si>
  <si>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</si>
  <si>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</si>
  <si>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</si>
  <si>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</si>
  <si>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</si>
  <si>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</si>
  <si>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</si>
  <si>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</si>
  <si>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</si>
  <si>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</si>
  <si>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</si>
  <si>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</si>
  <si>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</si>
  <si>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</si>
  <si>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</si>
  <si>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</si>
  <si>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</si>
  <si>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</si>
  <si>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</si>
  <si>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</si>
  <si>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</si>
  <si>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</si>
  <si>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</si>
  <si>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</si>
  <si>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</si>
  <si>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</si>
  <si>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</si>
  <si>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</si>
  <si>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</si>
  <si>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</si>
  <si>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</si>
  <si>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</si>
  <si>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</si>
  <si>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</si>
  <si>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</si>
  <si>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</si>
  <si>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</si>
  <si>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</si>
  <si>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</si>
  <si>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</si>
  <si>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</si>
  <si>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</si>
  <si>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</si>
  <si>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</si>
  <si>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</si>
  <si>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</si>
  <si>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</si>
  <si>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</si>
  <si>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</si>
  <si>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09/01/19 - VENCIMENTO 16/01/19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</si>
</sst>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1637366.65</v>
      </c>
      <c r="C6" s="12">
        <v>2373956.19</v>
      </c>
      <c r="D6" s="12">
        <v>2639709.03</v>
      </c>
      <c r="E6" s="12">
        <v>1498477.09</v>
      </c>
      <c r="F6" s="12">
        <v>1326888.72</v>
      </c>
      <c r="G6" s="12">
        <v>2882480.57</v>
      </c>
      <c r="H6" s="12">
        <v>1450285.7</v>
      </c>
      <c r="I6" s="12">
        <v>520189.49</v>
      </c>
      <c r="J6" s="12">
        <v>934853.44</v>
      </c>
      <c r="K6" s="12">
        <v>747589.97</v>
      </c>
      <c r="L6" s="12">
        <f>SUM(B6:K6)</f>
        <v>16011796.85</v>
      </c>
    </row>
    <row r="7" spans="1:12" ht="27" customHeight="1">
      <c r="A7" s="2" t="s">
        <v>17</v>
      </c>
      <c r="B7" s="9">
        <v>-173036.93</v>
      </c>
      <c r="C7" s="9">
        <v>-166056.18</v>
      </c>
      <c r="D7" s="9">
        <v>-155543.96</v>
      </c>
      <c r="E7" s="9">
        <v>-169616.11</v>
      </c>
      <c r="F7" s="9">
        <v>-144197.41</v>
      </c>
      <c r="G7" s="9">
        <v>-169750.57</v>
      </c>
      <c r="H7" s="9">
        <v>-126324.28</v>
      </c>
      <c r="I7" s="9">
        <v>-98435.41</v>
      </c>
      <c r="J7" s="9">
        <v>-80209.62</v>
      </c>
      <c r="K7" s="9">
        <v>-45112.75</v>
      </c>
      <c r="L7" s="9">
        <f>SUM(B7:K7)</f>
        <v>-1328283.2199999997</v>
      </c>
    </row>
    <row r="8" spans="1:12" ht="27" customHeight="1">
      <c r="A8" s="7" t="s">
        <v>18</v>
      </c>
      <c r="B8" s="8">
        <f>+B6+B7</f>
        <v>1464329.72</v>
      </c>
      <c r="C8" s="8">
        <f aca="true" t="shared" si="0" ref="C8:J8">+C6+C7</f>
        <v>2207900.01</v>
      </c>
      <c r="D8" s="8">
        <f t="shared" si="0"/>
        <v>2484165.07</v>
      </c>
      <c r="E8" s="8">
        <f t="shared" si="0"/>
        <v>1328860.98</v>
      </c>
      <c r="F8" s="8">
        <f t="shared" si="0"/>
        <v>1182691.31</v>
      </c>
      <c r="G8" s="8">
        <f t="shared" si="0"/>
        <v>2712730</v>
      </c>
      <c r="H8" s="8">
        <f t="shared" si="0"/>
        <v>1323961.42</v>
      </c>
      <c r="I8" s="8">
        <f t="shared" si="0"/>
        <v>421754.07999999996</v>
      </c>
      <c r="J8" s="8">
        <f t="shared" si="0"/>
        <v>854643.82</v>
      </c>
      <c r="K8" s="8">
        <f>+K6+K7</f>
        <v>702477.22</v>
      </c>
      <c r="L8" s="8">
        <f>SUM(B8:K8)</f>
        <v>14683513.63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973566.6208</v>
      </c>
      <c r="C14" s="12">
        <v>748771.6185999999</v>
      </c>
      <c r="D14" s="12">
        <v>693435.9166000001</v>
      </c>
      <c r="E14" s="12">
        <v>186216.9118</v>
      </c>
      <c r="F14" s="12">
        <v>685566.87</v>
      </c>
      <c r="G14" s="12">
        <v>860324.8724</v>
      </c>
      <c r="H14" s="12">
        <v>693131.2804</v>
      </c>
      <c r="I14" s="12">
        <v>165682.22580000001</v>
      </c>
      <c r="J14" s="12">
        <v>836296.7312</v>
      </c>
      <c r="K14" s="12">
        <v>698547.9086</v>
      </c>
      <c r="L14" s="12">
        <v>825428.9154</v>
      </c>
      <c r="M14" s="12">
        <v>384451.0235</v>
      </c>
      <c r="N14" s="12">
        <v>229287.5719</v>
      </c>
      <c r="O14" s="12">
        <f>SUM(B14:N14)</f>
        <v>7980708.467000001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-91000.9</v>
      </c>
      <c r="C15" s="10">
        <v>-88962.7</v>
      </c>
      <c r="D15" s="10">
        <v>-87729</v>
      </c>
      <c r="E15" s="10">
        <v>-12839.8</v>
      </c>
      <c r="F15" s="10">
        <v>-58313.5</v>
      </c>
      <c r="G15" s="10">
        <v>-97925.1</v>
      </c>
      <c r="H15" s="10">
        <v>-86490.2</v>
      </c>
      <c r="I15" s="10">
        <v>-20050.2</v>
      </c>
      <c r="J15" s="10">
        <v>-54455.2</v>
      </c>
      <c r="K15" s="10">
        <v>-70270.6</v>
      </c>
      <c r="L15" s="10">
        <v>-56003.2</v>
      </c>
      <c r="M15" s="10">
        <v>-31196.5</v>
      </c>
      <c r="N15" s="10">
        <v>-26608.4</v>
      </c>
      <c r="O15" s="9">
        <f>SUM(B15:N15)</f>
        <v>-781845.2999999999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882565.7208</v>
      </c>
      <c r="C16" s="8">
        <f aca="true" t="shared" si="1" ref="C16:I16">+C14+C15</f>
        <v>659808.9186</v>
      </c>
      <c r="D16" s="8">
        <f t="shared" si="1"/>
        <v>605706.9166000001</v>
      </c>
      <c r="E16" s="8">
        <f t="shared" si="1"/>
        <v>173377.1118</v>
      </c>
      <c r="F16" s="8">
        <f t="shared" si="1"/>
        <v>627253.37</v>
      </c>
      <c r="G16" s="8">
        <f t="shared" si="1"/>
        <v>762399.7724</v>
      </c>
      <c r="H16" s="8">
        <f t="shared" si="1"/>
        <v>606641.0804000001</v>
      </c>
      <c r="I16" s="8">
        <f t="shared" si="1"/>
        <v>145632.0258</v>
      </c>
      <c r="J16" s="8">
        <f aca="true" t="shared" si="2" ref="J16:O16">+J14+J15</f>
        <v>781841.5312000001</v>
      </c>
      <c r="K16" s="8">
        <f t="shared" si="2"/>
        <v>628277.3086</v>
      </c>
      <c r="L16" s="8">
        <f t="shared" si="2"/>
        <v>769425.7154000001</v>
      </c>
      <c r="M16" s="8">
        <f t="shared" si="2"/>
        <v>353254.5235</v>
      </c>
      <c r="N16" s="8">
        <f t="shared" si="2"/>
        <v>202679.17190000002</v>
      </c>
      <c r="O16" s="8">
        <f t="shared" si="2"/>
        <v>7198863.167000001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2019-01-15T16:43:05Z</dcterms:modified>
  <cp:category/>
  <cp:version/>
  <cp:contentType/>
  <cp:contentStatus/>
</cp:coreProperties>
</file>