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<sst xmlns="http://schemas.openxmlformats.org/spreadsheetml/2006/main" count="56" uniqueCount="51">
  <si>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</si>
  <si>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</si>
  <si>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</si>
  <si>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</si>
  <si>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</si>
  <si>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</si>
  <si>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</si>
  <si>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</si>
  <si>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</si>
  <si>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</si>
  <si>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</si>
  <si>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</si>
  <si>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</si>
  <si>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</si>
  <si>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</si>
  <si>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</si>
  <si>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</si>
  <si>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</si>
  <si>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</si>
  <si>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</si>
  <si>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</si>
  <si>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</si>
  <si>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</si>
  <si>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</si>
  <si>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</si>
  <si>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</si>
  <si>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</si>
  <si>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</si>
  <si>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</si>
  <si>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</si>
  <si>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</si>
  <si>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</si>
  <si>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</si>
  <si>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</si>
  <si>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</si>
  <si>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</si>
  <si>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</si>
  <si>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</si>
  <si>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</si>
  <si>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</si>
  <si>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</si>
  <si>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</si>
  <si>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</si>
  <si>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</si>
  <si>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</si>
  <si>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</si>
  <si>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</si>
  <si>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</si>
  <si>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</si>
  <si>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</si>
  <si>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07/01/19 - VENCIMENTO 14/01/19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</si>
</sst>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1592717.47</v>
      </c>
      <c r="C6" s="12">
        <v>2300161.55</v>
      </c>
      <c r="D6" s="12">
        <v>2565499.79</v>
      </c>
      <c r="E6" s="12">
        <v>1459376.92</v>
      </c>
      <c r="F6" s="12">
        <v>1300579.99</v>
      </c>
      <c r="G6" s="12">
        <v>2807607.42</v>
      </c>
      <c r="H6" s="12">
        <v>1398113.2</v>
      </c>
      <c r="I6" s="12">
        <v>506654.9</v>
      </c>
      <c r="J6" s="12">
        <v>907951.21</v>
      </c>
      <c r="K6" s="12">
        <v>725331.28</v>
      </c>
      <c r="L6" s="12">
        <f>SUM(B6:K6)</f>
        <v>15563993.729999999</v>
      </c>
    </row>
    <row r="7" spans="1:12" ht="27" customHeight="1">
      <c r="A7" s="2" t="s">
        <v>17</v>
      </c>
      <c r="B7" s="9">
        <v>-218885.6</v>
      </c>
      <c r="C7" s="9">
        <v>-240957.82</v>
      </c>
      <c r="D7" s="9">
        <v>-233192.76</v>
      </c>
      <c r="E7" s="9">
        <v>-222447.71</v>
      </c>
      <c r="F7" s="9">
        <v>-180895.03</v>
      </c>
      <c r="G7" s="9">
        <v>-278411.79</v>
      </c>
      <c r="H7" s="9">
        <v>-174287.65</v>
      </c>
      <c r="I7" s="9">
        <v>-100520.91</v>
      </c>
      <c r="J7" s="9">
        <v>-86109.22</v>
      </c>
      <c r="K7" s="9">
        <v>-75007.35</v>
      </c>
      <c r="L7" s="9">
        <f>SUM(B7:K7)</f>
        <v>-1810715.8399999999</v>
      </c>
    </row>
    <row r="8" spans="1:12" ht="27" customHeight="1">
      <c r="A8" s="7" t="s">
        <v>18</v>
      </c>
      <c r="B8" s="8">
        <f>+B6+B7</f>
        <v>1373831.8699999999</v>
      </c>
      <c r="C8" s="8">
        <f aca="true" t="shared" si="0" ref="C8:J8">+C6+C7</f>
        <v>2059203.7299999997</v>
      </c>
      <c r="D8" s="8">
        <f t="shared" si="0"/>
        <v>2332307.0300000003</v>
      </c>
      <c r="E8" s="8">
        <f t="shared" si="0"/>
        <v>1236929.21</v>
      </c>
      <c r="F8" s="8">
        <f t="shared" si="0"/>
        <v>1119684.96</v>
      </c>
      <c r="G8" s="8">
        <f t="shared" si="0"/>
        <v>2529195.63</v>
      </c>
      <c r="H8" s="8">
        <f t="shared" si="0"/>
        <v>1223825.55</v>
      </c>
      <c r="I8" s="8">
        <f t="shared" si="0"/>
        <v>406133.99</v>
      </c>
      <c r="J8" s="8">
        <f t="shared" si="0"/>
        <v>821841.99</v>
      </c>
      <c r="K8" s="8">
        <f>+K6+K7</f>
        <v>650323.93</v>
      </c>
      <c r="L8" s="8">
        <f>SUM(B8:K8)</f>
        <v>13753277.89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942255.7152000001</v>
      </c>
      <c r="C14" s="12">
        <v>713783.0460999999</v>
      </c>
      <c r="D14" s="12">
        <v>669099.7082000001</v>
      </c>
      <c r="E14" s="12">
        <v>163974.813</v>
      </c>
      <c r="F14" s="12">
        <v>648581.4795</v>
      </c>
      <c r="G14" s="12">
        <v>817054.5194</v>
      </c>
      <c r="H14" s="12">
        <v>669703.8596000001</v>
      </c>
      <c r="I14" s="12">
        <v>151046.85960000003</v>
      </c>
      <c r="J14" s="12">
        <v>803702.2514000001</v>
      </c>
      <c r="K14" s="12">
        <v>674829.917</v>
      </c>
      <c r="L14" s="12">
        <v>778286.5008</v>
      </c>
      <c r="M14" s="12">
        <v>377876.4475</v>
      </c>
      <c r="N14" s="12">
        <v>220311.3237</v>
      </c>
      <c r="O14" s="12">
        <f>SUM(B14:N14)</f>
        <v>7630506.4410000015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-99540.7</v>
      </c>
      <c r="C15" s="10">
        <v>-95434.2</v>
      </c>
      <c r="D15" s="10">
        <v>-94859.31</v>
      </c>
      <c r="E15" s="10">
        <v>-12663.5</v>
      </c>
      <c r="F15" s="10">
        <v>-63843.3</v>
      </c>
      <c r="G15" s="10">
        <v>-105368.4</v>
      </c>
      <c r="H15" s="10">
        <v>-90833.2</v>
      </c>
      <c r="I15" s="10">
        <v>-19276.2</v>
      </c>
      <c r="J15" s="10">
        <v>-62233.9</v>
      </c>
      <c r="K15" s="10">
        <v>-93294.37000000001</v>
      </c>
      <c r="L15" s="10">
        <v>-58712.2</v>
      </c>
      <c r="M15" s="10">
        <v>-33604.5</v>
      </c>
      <c r="N15" s="10">
        <v>-28070.4</v>
      </c>
      <c r="O15" s="9">
        <f>SUM(B15:N15)</f>
        <v>-857734.1799999998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842715.0152000001</v>
      </c>
      <c r="C16" s="8">
        <f aca="true" t="shared" si="1" ref="C16:I16">+C14+C15</f>
        <v>618348.8461</v>
      </c>
      <c r="D16" s="8">
        <f t="shared" si="1"/>
        <v>574240.3982000002</v>
      </c>
      <c r="E16" s="8">
        <f t="shared" si="1"/>
        <v>151311.313</v>
      </c>
      <c r="F16" s="8">
        <f t="shared" si="1"/>
        <v>584738.1795</v>
      </c>
      <c r="G16" s="8">
        <f t="shared" si="1"/>
        <v>711686.1194</v>
      </c>
      <c r="H16" s="8">
        <f t="shared" si="1"/>
        <v>578870.6596000001</v>
      </c>
      <c r="I16" s="8">
        <f t="shared" si="1"/>
        <v>131770.6596</v>
      </c>
      <c r="J16" s="8">
        <f aca="true" t="shared" si="2" ref="J16:O16">+J14+J15</f>
        <v>741468.3514</v>
      </c>
      <c r="K16" s="8">
        <f t="shared" si="2"/>
        <v>581535.547</v>
      </c>
      <c r="L16" s="8">
        <f t="shared" si="2"/>
        <v>719574.3008000001</v>
      </c>
      <c r="M16" s="8">
        <f t="shared" si="2"/>
        <v>344271.9475</v>
      </c>
      <c r="N16" s="8">
        <f t="shared" si="2"/>
        <v>192240.9237</v>
      </c>
      <c r="O16" s="8">
        <f t="shared" si="2"/>
        <v>6772772.261000002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2019-01-11T17:04:59Z</dcterms:modified>
  <cp:category/>
  <cp:version/>
  <cp:contentType/>
  <cp:contentStatus/>
</cp:coreProperties>
</file>