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<sst xmlns="http://schemas.openxmlformats.org/spreadsheetml/2006/main" count="56" uniqueCount="51">
  <si>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</si>
  <si>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</si>
  <si>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</si>
  <si>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</si>
  <si>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</si>
  <si>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</si>
  <si>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</si>
  <si>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</si>
  <si>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</si>
  <si>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</si>
  <si>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</si>
  <si>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</si>
  <si>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</si>
  <si>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</si>
  <si>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</si>
  <si>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</si>
  <si>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</si>
  <si>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</si>
  <si>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</si>
  <si>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</si>
  <si>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</si>
  <si>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</si>
  <si>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</si>
  <si>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</si>
  <si>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</si>
  <si>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</si>
  <si>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</si>
  <si>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</si>
  <si>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</si>
  <si>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</si>
  <si>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</si>
  <si>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</si>
  <si>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</si>
  <si>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</si>
  <si>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</si>
  <si>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</si>
  <si>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</si>
  <si>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</si>
  <si>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</si>
  <si>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</si>
  <si>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</si>
  <si>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</si>
  <si>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</si>
  <si>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</si>
  <si>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</si>
  <si>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</si>
  <si>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</si>
  <si>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</si>
  <si>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</si>
  <si>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</si>
  <si>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03/01/19 - VENCIMENTO 10/01/19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</si>
</sst>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B2">
      <selection activeCell="O19" sqref="O1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1365193.91</v>
      </c>
      <c r="C6" s="12">
        <v>1949741.93</v>
      </c>
      <c r="D6" s="12">
        <v>2156595.28</v>
      </c>
      <c r="E6" s="12">
        <v>1225951.29</v>
      </c>
      <c r="F6" s="12">
        <v>1140303.38</v>
      </c>
      <c r="G6" s="12">
        <v>2480012.32</v>
      </c>
      <c r="H6" s="12">
        <v>1217571.02</v>
      </c>
      <c r="I6" s="12">
        <v>410572.01</v>
      </c>
      <c r="J6" s="12">
        <v>779408.82</v>
      </c>
      <c r="K6" s="12">
        <v>634136.63</v>
      </c>
      <c r="L6" s="12">
        <f>SUM(B6:K6)</f>
        <v>13359486.59</v>
      </c>
    </row>
    <row r="7" spans="1:12" ht="27" customHeight="1">
      <c r="A7" s="2" t="s">
        <v>17</v>
      </c>
      <c r="B7" s="9">
        <v>-195752.39</v>
      </c>
      <c r="C7" s="9">
        <v>-182566.71</v>
      </c>
      <c r="D7" s="9">
        <v>-237391.53</v>
      </c>
      <c r="E7" s="9">
        <v>-204180.84</v>
      </c>
      <c r="F7" s="9">
        <v>-186461.78</v>
      </c>
      <c r="G7" s="9">
        <v>-277632.92</v>
      </c>
      <c r="H7" s="9">
        <v>-137743.05</v>
      </c>
      <c r="I7" s="9">
        <v>-91070.71</v>
      </c>
      <c r="J7" s="9">
        <v>-88537.62</v>
      </c>
      <c r="K7" s="9">
        <v>-61460.65</v>
      </c>
      <c r="L7" s="9">
        <f>SUM(B7:K7)</f>
        <v>-1662798.1999999997</v>
      </c>
    </row>
    <row r="8" spans="1:12" ht="27" customHeight="1">
      <c r="A8" s="7" t="s">
        <v>18</v>
      </c>
      <c r="B8" s="8">
        <f>+B6+B7</f>
        <v>1169441.52</v>
      </c>
      <c r="C8" s="8">
        <f aca="true" t="shared" si="0" ref="C8:J8">+C6+C7</f>
        <v>1767175.22</v>
      </c>
      <c r="D8" s="8">
        <f t="shared" si="0"/>
        <v>1919203.7499999998</v>
      </c>
      <c r="E8" s="8">
        <f t="shared" si="0"/>
        <v>1021770.4500000001</v>
      </c>
      <c r="F8" s="8">
        <f t="shared" si="0"/>
        <v>953841.5999999999</v>
      </c>
      <c r="G8" s="8">
        <f t="shared" si="0"/>
        <v>2202379.4</v>
      </c>
      <c r="H8" s="8">
        <f t="shared" si="0"/>
        <v>1079827.97</v>
      </c>
      <c r="I8" s="8">
        <f t="shared" si="0"/>
        <v>319501.3</v>
      </c>
      <c r="J8" s="8">
        <f t="shared" si="0"/>
        <v>690871.2</v>
      </c>
      <c r="K8" s="8">
        <f>+K6+K7</f>
        <v>572675.98</v>
      </c>
      <c r="L8" s="8">
        <f>SUM(B8:K8)</f>
        <v>11696688.39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833087.1808000001</v>
      </c>
      <c r="C14" s="12">
        <v>620172.2406999998</v>
      </c>
      <c r="D14" s="12">
        <v>582697.5413</v>
      </c>
      <c r="E14" s="12">
        <v>153057.9553</v>
      </c>
      <c r="F14" s="12">
        <v>574651.2255</v>
      </c>
      <c r="G14" s="12">
        <v>703270.7546</v>
      </c>
      <c r="H14" s="12">
        <v>566911.9324</v>
      </c>
      <c r="I14" s="12">
        <v>136114.60590000002</v>
      </c>
      <c r="J14" s="12">
        <v>718609.2946</v>
      </c>
      <c r="K14" s="12">
        <v>603939.3098</v>
      </c>
      <c r="L14" s="12">
        <v>727567.4968000001</v>
      </c>
      <c r="M14" s="12">
        <v>336705.61850000004</v>
      </c>
      <c r="N14" s="12">
        <v>196929.01030000002</v>
      </c>
      <c r="O14" s="12">
        <f>SUM(B14:N14)</f>
        <v>6753714.166499999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-75708</v>
      </c>
      <c r="C15" s="10">
        <v>-72128</v>
      </c>
      <c r="D15" s="10">
        <v>-70616.15</v>
      </c>
      <c r="E15" s="10">
        <v>-9636</v>
      </c>
      <c r="F15" s="10">
        <v>-48404</v>
      </c>
      <c r="G15" s="10">
        <v>-79496</v>
      </c>
      <c r="H15" s="10">
        <v>-67568</v>
      </c>
      <c r="I15" s="10">
        <v>-16080</v>
      </c>
      <c r="J15" s="10">
        <v>-48820</v>
      </c>
      <c r="K15" s="10">
        <v>-63292</v>
      </c>
      <c r="L15" s="10">
        <v>-49664</v>
      </c>
      <c r="M15" s="10">
        <v>-27796</v>
      </c>
      <c r="N15" s="10">
        <v>-22288</v>
      </c>
      <c r="O15" s="9">
        <f>SUM(B15:N15)</f>
        <v>-651496.15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757379.1808000001</v>
      </c>
      <c r="C16" s="8">
        <f aca="true" t="shared" si="1" ref="C16:I16">+C14+C15</f>
        <v>548044.2406999998</v>
      </c>
      <c r="D16" s="8">
        <f t="shared" si="1"/>
        <v>512081.3913</v>
      </c>
      <c r="E16" s="8">
        <f t="shared" si="1"/>
        <v>143421.9553</v>
      </c>
      <c r="F16" s="8">
        <f t="shared" si="1"/>
        <v>526247.2255</v>
      </c>
      <c r="G16" s="8">
        <f t="shared" si="1"/>
        <v>623774.7546</v>
      </c>
      <c r="H16" s="8">
        <f t="shared" si="1"/>
        <v>499343.93240000005</v>
      </c>
      <c r="I16" s="8">
        <f t="shared" si="1"/>
        <v>120034.60590000002</v>
      </c>
      <c r="J16" s="8">
        <f aca="true" t="shared" si="2" ref="J16:O16">+J14+J15</f>
        <v>669789.2946</v>
      </c>
      <c r="K16" s="8">
        <f t="shared" si="2"/>
        <v>540647.3098</v>
      </c>
      <c r="L16" s="8">
        <f t="shared" si="2"/>
        <v>677903.4968000001</v>
      </c>
      <c r="M16" s="8">
        <f t="shared" si="2"/>
        <v>308909.61850000004</v>
      </c>
      <c r="N16" s="8">
        <f t="shared" si="2"/>
        <v>174641.01030000002</v>
      </c>
      <c r="O16" s="8">
        <f t="shared" si="2"/>
        <v>6102218.016499999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2019-01-09T17:04:10Z</dcterms:modified>
  <cp:category/>
  <cp:version/>
  <cp:contentType/>
  <cp:contentStatus/>
</cp:coreProperties>
</file>