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<sst xmlns="http://schemas.openxmlformats.org/spreadsheetml/2006/main" count="65" uniqueCount="55">
  <si>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</si>
  <si>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</si>
  <si>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</si>
  <si>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</si>
  <si>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</si>
  <si>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</si>
  <si>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</si>
  <si>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</si>
  <si>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</si>
  <si>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</si>
  <si>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</si>
  <si>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</si>
  <si>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</si>
  <si>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</si>
  <si>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</si>
  <si>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</si>
  <si>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</si>
  <si>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</si>
  <si>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</si>
  <si>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</si>
  <si>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</si>
  <si>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</si>
  <si>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</si>
  <si>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</si>
  <si>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</si>
  <si>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</si>
  <si>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</si>
  <si>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</si>
  <si>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</si>
  <si>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</si>
  <si>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</si>
  <si>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</si>
  <si>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</si>
  <si>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</si>
  <si>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</si>
  <si>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</si>
  <si>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</si>
  <si>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</si>
  <si>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</si>
  <si>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</si>
  <si>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</si>
  <si>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</si>
  <si>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</si>
  <si>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</si>
  <si>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</si>
  <si>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</si>
  <si>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</si>
  <si>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</si>
  <si>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</si>
  <si>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</si>
  <si>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</si>
  <si>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</si>
  <si>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</si>
  <si>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</si>
  <si>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24/02/19 - VENCIMENTO 01/03/19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</si>
</sst>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531154.99</v>
      </c>
      <c r="C6" s="12">
        <v>861667.08</v>
      </c>
      <c r="D6" s="12">
        <v>915417.95</v>
      </c>
      <c r="E6" s="12">
        <v>123516.3</v>
      </c>
      <c r="F6" s="12">
        <v>367642.63</v>
      </c>
      <c r="G6" s="12">
        <v>478533.89</v>
      </c>
      <c r="H6" s="12">
        <v>442649.58</v>
      </c>
      <c r="I6" s="12">
        <v>388093.93</v>
      </c>
      <c r="J6" s="12">
        <v>499875.49</v>
      </c>
      <c r="K6" s="12">
        <v>114313.52</v>
      </c>
      <c r="L6" s="12">
        <v>146417.88</v>
      </c>
      <c r="M6" s="12">
        <v>314345.19</v>
      </c>
      <c r="N6" s="12">
        <v>463556.7</v>
      </c>
      <c r="O6" s="12">
        <f>SUM(B6:N6)</f>
        <v>5647185.13</v>
      </c>
    </row>
    <row r="7" spans="1:15" ht="27" customHeight="1">
      <c r="A7" s="2" t="s">
        <v>15</v>
      </c>
      <c r="B7" s="9">
        <v>-68339.9</v>
      </c>
      <c r="C7" s="9">
        <v>-111772.73</v>
      </c>
      <c r="D7" s="9">
        <v>-93989.04</v>
      </c>
      <c r="E7" s="9">
        <v>-13049.77</v>
      </c>
      <c r="F7" s="9">
        <v>-42256.1</v>
      </c>
      <c r="G7" s="9">
        <v>-56437.5</v>
      </c>
      <c r="H7" s="9">
        <v>-49028.63</v>
      </c>
      <c r="I7" s="9">
        <v>-30942.8</v>
      </c>
      <c r="J7" s="9">
        <v>-47403.2</v>
      </c>
      <c r="K7" s="9">
        <v>-10414.6</v>
      </c>
      <c r="L7" s="9">
        <v>-18361</v>
      </c>
      <c r="M7" s="9">
        <v>-25417.3</v>
      </c>
      <c r="N7" s="9">
        <v>-68795.7</v>
      </c>
      <c r="O7" s="9">
        <f>SUM(B7:N7)</f>
        <v>-636208.27</v>
      </c>
    </row>
    <row r="8" spans="1:15" ht="27" customHeight="1">
      <c r="A8" s="7" t="s">
        <v>16</v>
      </c>
      <c r="B8" s="8">
        <f>+B6+B7</f>
        <v>462815.08999999997</v>
      </c>
      <c r="C8" s="8">
        <f aca="true" t="shared" si="0" ref="C8:N8">+C6+C7</f>
        <v>749894.35</v>
      </c>
      <c r="D8" s="8">
        <f t="shared" si="0"/>
        <v>821428.9099999999</v>
      </c>
      <c r="E8" s="8">
        <f t="shared" si="0"/>
        <v>110466.53</v>
      </c>
      <c r="F8" s="8">
        <f t="shared" si="0"/>
        <v>325386.53</v>
      </c>
      <c r="G8" s="8">
        <f t="shared" si="0"/>
        <v>422096.39</v>
      </c>
      <c r="H8" s="8">
        <f t="shared" si="0"/>
        <v>393620.95</v>
      </c>
      <c r="I8" s="8">
        <f t="shared" si="0"/>
        <v>357151.13</v>
      </c>
      <c r="J8" s="8">
        <f t="shared" si="0"/>
        <v>452472.29</v>
      </c>
      <c r="K8" s="8">
        <f t="shared" si="0"/>
        <v>103898.92</v>
      </c>
      <c r="L8" s="8">
        <f t="shared" si="0"/>
        <v>128056.88</v>
      </c>
      <c r="M8" s="8">
        <f t="shared" si="0"/>
        <v>288927.89</v>
      </c>
      <c r="N8" s="8">
        <f t="shared" si="0"/>
        <v>394761</v>
      </c>
      <c r="O8" s="8">
        <f>SUM(B8:N8)</f>
        <v>5010976.86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459780.76399999997</v>
      </c>
      <c r="C14" s="12">
        <v>316713.3619</v>
      </c>
      <c r="D14" s="12">
        <v>327905.1763</v>
      </c>
      <c r="E14" s="12">
        <v>77293.9567</v>
      </c>
      <c r="F14" s="12">
        <v>326684.437</v>
      </c>
      <c r="G14" s="12">
        <v>367579.6389</v>
      </c>
      <c r="H14" s="12">
        <v>290580.2216</v>
      </c>
      <c r="I14" s="12">
        <v>47499.6249</v>
      </c>
      <c r="J14" s="12">
        <v>445188.2664</v>
      </c>
      <c r="K14" s="12">
        <v>347507.4928</v>
      </c>
      <c r="L14" s="12">
        <v>433703.4996</v>
      </c>
      <c r="M14" s="12">
        <v>172235.001</v>
      </c>
      <c r="N14" s="12">
        <v>86414.84730000001</v>
      </c>
      <c r="O14" s="12">
        <f>SUM(B14:N14)</f>
        <v>3699086.2884000004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-67660.5</v>
      </c>
      <c r="C15" s="10">
        <v>-54489.6</v>
      </c>
      <c r="D15" s="10">
        <v>-52498.16</v>
      </c>
      <c r="E15" s="10">
        <v>-6510.2</v>
      </c>
      <c r="F15" s="10">
        <v>-39096.8</v>
      </c>
      <c r="G15" s="10">
        <v>-63185.4</v>
      </c>
      <c r="H15" s="10">
        <v>-54141.3</v>
      </c>
      <c r="I15" s="10">
        <v>-9848.2</v>
      </c>
      <c r="J15" s="10">
        <v>-48009.5</v>
      </c>
      <c r="K15" s="10">
        <v>-46293.8</v>
      </c>
      <c r="L15" s="10">
        <v>-42651.7</v>
      </c>
      <c r="M15" s="10">
        <v>-19031.8</v>
      </c>
      <c r="N15" s="10">
        <v>-12280.8</v>
      </c>
      <c r="O15" s="9">
        <f>SUM(B15:N15)</f>
        <v>-515697.76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392120.26399999997</v>
      </c>
      <c r="C16" s="8">
        <f aca="true" t="shared" si="1" ref="C16:I16">+C14+C15</f>
        <v>262223.76190000004</v>
      </c>
      <c r="D16" s="8">
        <f t="shared" si="1"/>
        <v>275407.0163</v>
      </c>
      <c r="E16" s="8">
        <f t="shared" si="1"/>
        <v>70783.7567</v>
      </c>
      <c r="F16" s="8">
        <f t="shared" si="1"/>
        <v>287587.637</v>
      </c>
      <c r="G16" s="8">
        <f t="shared" si="1"/>
        <v>304394.2389</v>
      </c>
      <c r="H16" s="8">
        <f t="shared" si="1"/>
        <v>236438.9216</v>
      </c>
      <c r="I16" s="8">
        <f t="shared" si="1"/>
        <v>37651.4249</v>
      </c>
      <c r="J16" s="8">
        <f aca="true" t="shared" si="2" ref="J16:O16">+J14+J15</f>
        <v>397178.7664</v>
      </c>
      <c r="K16" s="8">
        <f t="shared" si="2"/>
        <v>301213.6928</v>
      </c>
      <c r="L16" s="8">
        <f t="shared" si="2"/>
        <v>391051.79959999997</v>
      </c>
      <c r="M16" s="8">
        <f t="shared" si="2"/>
        <v>153203.201</v>
      </c>
      <c r="N16" s="8">
        <f t="shared" si="2"/>
        <v>74134.0473</v>
      </c>
      <c r="O16" s="8">
        <f t="shared" si="2"/>
        <v>3183388.5284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2019-02-28T19:26:35Z</dcterms:modified>
  <cp:category/>
  <cp:version/>
  <cp:contentType/>
  <cp:contentStatus/>
</cp:coreProperties>
</file>