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<sst xmlns="http://schemas.openxmlformats.org/spreadsheetml/2006/main" count="65" uniqueCount="55">
  <si>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</si>
  <si>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</si>
  <si>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</si>
  <si>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</si>
  <si>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</si>
  <si>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</si>
  <si>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</si>
  <si>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</si>
  <si>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</si>
  <si>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</si>
  <si>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</si>
  <si>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</si>
  <si>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</si>
  <si>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</si>
  <si>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</si>
  <si>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</si>
  <si>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</si>
  <si>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</si>
  <si>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</si>
  <si>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</si>
  <si>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</si>
  <si>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</si>
  <si>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</si>
  <si>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</si>
  <si>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</si>
  <si>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</si>
  <si>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</si>
  <si>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</si>
  <si>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</si>
  <si>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</si>
  <si>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</si>
  <si>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</si>
  <si>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</si>
  <si>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</si>
  <si>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</si>
  <si>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</si>
  <si>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</si>
  <si>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</si>
  <si>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</si>
  <si>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</si>
  <si>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</si>
  <si>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</si>
  <si>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</si>
  <si>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</si>
  <si>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</si>
  <si>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</si>
  <si>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</si>
  <si>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</si>
  <si>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</si>
  <si>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</si>
  <si>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</si>
  <si>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</si>
  <si>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</si>
  <si>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</si>
  <si>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20/02/19 - VENCIMENTO 27/02/19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</si>
</sst>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1926065.61</v>
      </c>
      <c r="C6" s="12">
        <v>2820774.63</v>
      </c>
      <c r="D6" s="12">
        <v>3004742.24</v>
      </c>
      <c r="E6" s="12">
        <v>629738.35</v>
      </c>
      <c r="F6" s="12">
        <v>1087247.07</v>
      </c>
      <c r="G6" s="12">
        <v>1710457.43</v>
      </c>
      <c r="H6" s="12">
        <v>1345245.4</v>
      </c>
      <c r="I6" s="12">
        <v>1042288.22</v>
      </c>
      <c r="J6" s="12">
        <v>1424801.46</v>
      </c>
      <c r="K6" s="12">
        <v>480766.56</v>
      </c>
      <c r="L6" s="12">
        <v>436861.38</v>
      </c>
      <c r="M6" s="12">
        <v>890296.1</v>
      </c>
      <c r="N6" s="12">
        <v>1745376</v>
      </c>
      <c r="O6" s="12">
        <f>SUM(B6:N6)</f>
        <v>18544660.450000003</v>
      </c>
    </row>
    <row r="7" spans="1:15" ht="27" customHeight="1">
      <c r="A7" s="2" t="s">
        <v>15</v>
      </c>
      <c r="B7" s="9">
        <v>-381748.5</v>
      </c>
      <c r="C7" s="9">
        <v>-264629.7</v>
      </c>
      <c r="D7" s="9">
        <v>-293091.18</v>
      </c>
      <c r="E7" s="9">
        <v>-103563.37</v>
      </c>
      <c r="F7" s="9">
        <v>-81511.1</v>
      </c>
      <c r="G7" s="9">
        <v>-461568.64</v>
      </c>
      <c r="H7" s="9">
        <v>-112918.33</v>
      </c>
      <c r="I7" s="9">
        <v>-339403.4</v>
      </c>
      <c r="J7" s="9">
        <v>-199860.32</v>
      </c>
      <c r="K7" s="9">
        <v>-64828.15</v>
      </c>
      <c r="L7" s="9">
        <v>-85599.15</v>
      </c>
      <c r="M7" s="9">
        <v>-115419.04</v>
      </c>
      <c r="N7" s="9">
        <v>-205146.6</v>
      </c>
      <c r="O7" s="9">
        <f>SUM(B7:N7)</f>
        <v>-2709287.4799999995</v>
      </c>
    </row>
    <row r="8" spans="1:15" ht="27" customHeight="1">
      <c r="A8" s="7" t="s">
        <v>16</v>
      </c>
      <c r="B8" s="8">
        <f>+B6+B7</f>
        <v>1544317.11</v>
      </c>
      <c r="C8" s="8">
        <f aca="true" t="shared" si="0" ref="C8:N8">+C6+C7</f>
        <v>2556144.9299999997</v>
      </c>
      <c r="D8" s="8">
        <f t="shared" si="0"/>
        <v>2711651.06</v>
      </c>
      <c r="E8" s="8">
        <f t="shared" si="0"/>
        <v>526174.98</v>
      </c>
      <c r="F8" s="8">
        <f t="shared" si="0"/>
        <v>1005735.9700000001</v>
      </c>
      <c r="G8" s="8">
        <f t="shared" si="0"/>
        <v>1248888.79</v>
      </c>
      <c r="H8" s="8">
        <f t="shared" si="0"/>
        <v>1232327.0699999998</v>
      </c>
      <c r="I8" s="8">
        <f t="shared" si="0"/>
        <v>702884.82</v>
      </c>
      <c r="J8" s="8">
        <f t="shared" si="0"/>
        <v>1224941.14</v>
      </c>
      <c r="K8" s="8">
        <f t="shared" si="0"/>
        <v>415938.41</v>
      </c>
      <c r="L8" s="8">
        <f t="shared" si="0"/>
        <v>351262.23</v>
      </c>
      <c r="M8" s="8">
        <f t="shared" si="0"/>
        <v>774877.0599999999</v>
      </c>
      <c r="N8" s="8">
        <f t="shared" si="0"/>
        <v>1540229.4</v>
      </c>
      <c r="O8" s="8">
        <f>SUM(B8:N8)</f>
        <v>15835372.970000003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1115329.628</v>
      </c>
      <c r="C14" s="12">
        <v>871718.3004999999</v>
      </c>
      <c r="D14" s="12">
        <v>756510.2749000001</v>
      </c>
      <c r="E14" s="12">
        <v>203283.19489999997</v>
      </c>
      <c r="F14" s="12">
        <v>766311.905</v>
      </c>
      <c r="G14" s="12">
        <v>975037.1072000001</v>
      </c>
      <c r="H14" s="12">
        <v>780119.6760000001</v>
      </c>
      <c r="I14" s="12">
        <v>120284.56440000002</v>
      </c>
      <c r="J14" s="12">
        <v>974461.1546</v>
      </c>
      <c r="K14" s="12">
        <v>769084.4824</v>
      </c>
      <c r="L14" s="12">
        <v>899331.188</v>
      </c>
      <c r="M14" s="12">
        <v>444714.9915</v>
      </c>
      <c r="N14" s="12">
        <v>259668.18610000002</v>
      </c>
      <c r="O14" s="12">
        <f>SUM(B14:N14)</f>
        <v>8935854.6535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-92080.2</v>
      </c>
      <c r="C15" s="10">
        <v>-89753.9</v>
      </c>
      <c r="D15" s="10">
        <v>-81059.91</v>
      </c>
      <c r="E15" s="10">
        <v>-12160.4</v>
      </c>
      <c r="F15" s="10">
        <v>-52061.3</v>
      </c>
      <c r="G15" s="10">
        <v>-95203.2</v>
      </c>
      <c r="H15" s="10">
        <v>-86713.8</v>
      </c>
      <c r="I15" s="10">
        <v>-14801.8</v>
      </c>
      <c r="J15" s="10">
        <v>-58983.1</v>
      </c>
      <c r="K15" s="10">
        <v>-65544.9</v>
      </c>
      <c r="L15" s="10">
        <v>-53655.4</v>
      </c>
      <c r="M15" s="10">
        <v>-35406.2</v>
      </c>
      <c r="N15" s="10">
        <v>-27145.9</v>
      </c>
      <c r="O15" s="9">
        <f>SUM(B15:N15)</f>
        <v>-764570.01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1023249.4280000001</v>
      </c>
      <c r="C16" s="8">
        <f aca="true" t="shared" si="1" ref="C16:I16">+C14+C15</f>
        <v>781964.4004999999</v>
      </c>
      <c r="D16" s="8">
        <f t="shared" si="1"/>
        <v>675450.3649</v>
      </c>
      <c r="E16" s="8">
        <f t="shared" si="1"/>
        <v>191122.79489999998</v>
      </c>
      <c r="F16" s="8">
        <f t="shared" si="1"/>
        <v>714250.605</v>
      </c>
      <c r="G16" s="8">
        <f t="shared" si="1"/>
        <v>879833.9072000001</v>
      </c>
      <c r="H16" s="8">
        <f t="shared" si="1"/>
        <v>693405.876</v>
      </c>
      <c r="I16" s="8">
        <f t="shared" si="1"/>
        <v>105482.76440000001</v>
      </c>
      <c r="J16" s="8">
        <f aca="true" t="shared" si="2" ref="J16:O16">+J14+J15</f>
        <v>915478.0546</v>
      </c>
      <c r="K16" s="8">
        <f t="shared" si="2"/>
        <v>703539.5824</v>
      </c>
      <c r="L16" s="8">
        <f t="shared" si="2"/>
        <v>845675.788</v>
      </c>
      <c r="M16" s="8">
        <f t="shared" si="2"/>
        <v>409308.7915</v>
      </c>
      <c r="N16" s="8">
        <f t="shared" si="2"/>
        <v>232522.28610000003</v>
      </c>
      <c r="O16" s="8">
        <f t="shared" si="2"/>
        <v>8171284.6435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2019-02-26T18:19:01Z</dcterms:modified>
  <cp:category/>
  <cp:version/>
  <cp:contentType/>
  <cp:contentStatus/>
</cp:coreProperties>
</file>