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<sst xmlns="http://schemas.openxmlformats.org/spreadsheetml/2006/main" count="65" uniqueCount="55">
  <si>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</si>
  <si>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</si>
  <si>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</si>
  <si>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</si>
  <si>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</si>
  <si>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</si>
  <si>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</si>
  <si>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</si>
  <si>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</si>
  <si>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</si>
  <si>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</si>
  <si>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</si>
  <si>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</si>
  <si>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</si>
  <si>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</si>
  <si>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</si>
  <si>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</si>
  <si>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</si>
  <si>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</si>
  <si>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</si>
  <si>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</si>
  <si>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</si>
  <si>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</si>
  <si>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</si>
  <si>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</si>
  <si>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</si>
  <si>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</si>
  <si>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</si>
  <si>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</si>
  <si>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</si>
  <si>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</si>
  <si>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</si>
  <si>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</si>
  <si>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</si>
  <si>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</si>
  <si>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</si>
  <si>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</si>
  <si>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</si>
  <si>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</si>
  <si>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</si>
  <si>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</si>
  <si>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</si>
  <si>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</si>
  <si>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</si>
  <si>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</si>
  <si>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</si>
  <si>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</si>
  <si>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</si>
  <si>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</si>
  <si>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</si>
  <si>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</si>
  <si>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</si>
  <si>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</si>
  <si>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</si>
  <si>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16/02/19 - VENCIMENTO 22/02/19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</si>
</sst>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853273.61</v>
      </c>
      <c r="C6" s="12">
        <v>1274622.2</v>
      </c>
      <c r="D6" s="12">
        <v>1469291.09</v>
      </c>
      <c r="E6" s="12">
        <v>257510.82</v>
      </c>
      <c r="F6" s="12">
        <v>513040.4</v>
      </c>
      <c r="G6" s="12">
        <v>751691.25</v>
      </c>
      <c r="H6" s="12">
        <v>611140.34</v>
      </c>
      <c r="I6" s="12">
        <v>553372.8</v>
      </c>
      <c r="J6" s="12">
        <v>706155.35</v>
      </c>
      <c r="K6" s="12">
        <v>161830.7</v>
      </c>
      <c r="L6" s="12">
        <v>224844.32</v>
      </c>
      <c r="M6" s="12">
        <v>489796.94</v>
      </c>
      <c r="N6" s="12">
        <v>732242.39</v>
      </c>
      <c r="O6" s="12">
        <f>SUM(B6:N6)</f>
        <v>8598812.21</v>
      </c>
    </row>
    <row r="7" spans="1:15" ht="27" customHeight="1">
      <c r="A7" s="2" t="s">
        <v>15</v>
      </c>
      <c r="B7" s="9">
        <v>-90682.7</v>
      </c>
      <c r="C7" s="9">
        <v>-135392.63</v>
      </c>
      <c r="D7" s="9">
        <v>-124076.14</v>
      </c>
      <c r="E7" s="9">
        <v>-21099.37</v>
      </c>
      <c r="F7" s="9">
        <v>-45274.7</v>
      </c>
      <c r="G7" s="9">
        <v>-74949</v>
      </c>
      <c r="H7" s="9">
        <v>-52554.63</v>
      </c>
      <c r="I7" s="9">
        <v>-33471.2</v>
      </c>
      <c r="J7" s="9">
        <v>-47183.9</v>
      </c>
      <c r="K7" s="9">
        <v>-8574.2</v>
      </c>
      <c r="L7" s="9">
        <v>-19909</v>
      </c>
      <c r="M7" s="9">
        <v>-29227.1</v>
      </c>
      <c r="N7" s="9">
        <v>-89014.3</v>
      </c>
      <c r="O7" s="9">
        <f>SUM(B7:N7)</f>
        <v>-771408.87</v>
      </c>
    </row>
    <row r="8" spans="1:15" ht="27" customHeight="1">
      <c r="A8" s="7" t="s">
        <v>16</v>
      </c>
      <c r="B8" s="8">
        <f>+B6+B7</f>
        <v>762590.91</v>
      </c>
      <c r="C8" s="8">
        <f aca="true" t="shared" si="0" ref="C8:N8">+C6+C7</f>
        <v>1139229.5699999998</v>
      </c>
      <c r="D8" s="8">
        <f t="shared" si="0"/>
        <v>1345214.9500000002</v>
      </c>
      <c r="E8" s="8">
        <f t="shared" si="0"/>
        <v>236411.45</v>
      </c>
      <c r="F8" s="8">
        <f t="shared" si="0"/>
        <v>467765.7</v>
      </c>
      <c r="G8" s="8">
        <f t="shared" si="0"/>
        <v>676742.25</v>
      </c>
      <c r="H8" s="8">
        <f t="shared" si="0"/>
        <v>558585.71</v>
      </c>
      <c r="I8" s="8">
        <f t="shared" si="0"/>
        <v>519901.60000000003</v>
      </c>
      <c r="J8" s="8">
        <f t="shared" si="0"/>
        <v>658971.45</v>
      </c>
      <c r="K8" s="8">
        <f t="shared" si="0"/>
        <v>153256.5</v>
      </c>
      <c r="L8" s="8">
        <f t="shared" si="0"/>
        <v>204935.32</v>
      </c>
      <c r="M8" s="8">
        <f t="shared" si="0"/>
        <v>460569.84</v>
      </c>
      <c r="N8" s="8">
        <f t="shared" si="0"/>
        <v>643228.09</v>
      </c>
      <c r="O8" s="8">
        <f>SUM(B8:N8)</f>
        <v>7827403.34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633708.6264000001</v>
      </c>
      <c r="C14" s="12">
        <v>458837.0583</v>
      </c>
      <c r="D14" s="12">
        <v>476104.68580000004</v>
      </c>
      <c r="E14" s="12">
        <v>120310.3415</v>
      </c>
      <c r="F14" s="12">
        <v>443744.003</v>
      </c>
      <c r="G14" s="12">
        <v>549346.6786000001</v>
      </c>
      <c r="H14" s="12">
        <v>436964.7524</v>
      </c>
      <c r="I14" s="12">
        <v>83271.00600000001</v>
      </c>
      <c r="J14" s="12">
        <v>608395.3926</v>
      </c>
      <c r="K14" s="12">
        <v>476527.8016</v>
      </c>
      <c r="L14" s="12">
        <v>613656.2764</v>
      </c>
      <c r="M14" s="12">
        <v>248658.31399999998</v>
      </c>
      <c r="N14" s="12">
        <v>136867.75960000002</v>
      </c>
      <c r="O14" s="12">
        <f>SUM(B14:N14)</f>
        <v>5286392.696200001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-71891.7</v>
      </c>
      <c r="C15" s="10">
        <v>-63855</v>
      </c>
      <c r="D15" s="10">
        <v>-64512.14</v>
      </c>
      <c r="E15" s="10">
        <v>-9189.1</v>
      </c>
      <c r="F15" s="10">
        <v>-40915.7</v>
      </c>
      <c r="G15" s="10">
        <v>-74202</v>
      </c>
      <c r="H15" s="10">
        <v>-63425</v>
      </c>
      <c r="I15" s="10">
        <v>-12363.7</v>
      </c>
      <c r="J15" s="10">
        <v>-50907.7</v>
      </c>
      <c r="K15" s="10">
        <v>-52150.4</v>
      </c>
      <c r="L15" s="10">
        <v>-50060.6</v>
      </c>
      <c r="M15" s="10">
        <v>-23521</v>
      </c>
      <c r="N15" s="10">
        <v>-16430.3</v>
      </c>
      <c r="O15" s="9">
        <f>SUM(B15:N15)</f>
        <v>-593424.3400000001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561816.9264000001</v>
      </c>
      <c r="C16" s="8">
        <f aca="true" t="shared" si="1" ref="C16:I16">+C14+C15</f>
        <v>394982.0583</v>
      </c>
      <c r="D16" s="8">
        <f t="shared" si="1"/>
        <v>411592.5458</v>
      </c>
      <c r="E16" s="8">
        <f t="shared" si="1"/>
        <v>111121.24149999999</v>
      </c>
      <c r="F16" s="8">
        <f t="shared" si="1"/>
        <v>402828.303</v>
      </c>
      <c r="G16" s="8">
        <f t="shared" si="1"/>
        <v>475144.6786000001</v>
      </c>
      <c r="H16" s="8">
        <f t="shared" si="1"/>
        <v>373539.7524</v>
      </c>
      <c r="I16" s="8">
        <f t="shared" si="1"/>
        <v>70907.30600000001</v>
      </c>
      <c r="J16" s="8">
        <f aca="true" t="shared" si="2" ref="J16:O16">+J14+J15</f>
        <v>557487.6926000001</v>
      </c>
      <c r="K16" s="8">
        <f t="shared" si="2"/>
        <v>424377.4016</v>
      </c>
      <c r="L16" s="8">
        <f t="shared" si="2"/>
        <v>563595.6764</v>
      </c>
      <c r="M16" s="8">
        <f t="shared" si="2"/>
        <v>225137.31399999998</v>
      </c>
      <c r="N16" s="8">
        <f t="shared" si="2"/>
        <v>120437.45960000002</v>
      </c>
      <c r="O16" s="8">
        <f t="shared" si="2"/>
        <v>4692968.356200001</v>
      </c>
    </row>
    <row r="17" ht="14.25">
      <c r="N17" s="14"/>
    </row>
    <row r="18" spans="11:14" ht="14.25">
      <c r="K18" s="13"/>
      <c r="N18" s="14"/>
    </row>
    <row r="19" ht="14.25">
      <c r="O19" s="22"/>
    </row>
    <row r="20" spans="14:15" ht="14.25">
      <c r="N20" s="14"/>
      <c r="O20" s="23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2019-02-21T18:39:17Z</dcterms:modified>
  <cp:category/>
  <cp:version/>
  <cp:contentType/>
  <cp:contentStatus/>
</cp:coreProperties>
</file>