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<sst xmlns="http://schemas.openxmlformats.org/spreadsheetml/2006/main" count="65" uniqueCount="55">
  <si>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</si>
  <si>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</si>
  <si>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</si>
  <si>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</si>
  <si>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</si>
  <si>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</si>
  <si>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</si>
  <si>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</si>
  <si>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</si>
  <si>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</si>
  <si>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</si>
  <si>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</si>
  <si>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</si>
  <si>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</si>
  <si>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</si>
  <si>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</si>
  <si>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</si>
  <si>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</si>
  <si>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</si>
  <si>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</si>
  <si>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</si>
  <si>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</si>
  <si>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</si>
  <si>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</si>
  <si>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</si>
  <si>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</si>
  <si>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</si>
  <si>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</si>
  <si>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</si>
  <si>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</si>
  <si>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</si>
  <si>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</si>
  <si>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</si>
  <si>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</si>
  <si>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</si>
  <si>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</si>
  <si>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</si>
  <si>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</si>
  <si>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</si>
  <si>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</si>
  <si>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</si>
  <si>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</si>
  <si>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</si>
  <si>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</si>
  <si>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</si>
  <si>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</si>
  <si>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</si>
  <si>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</si>
  <si>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</si>
  <si>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</si>
  <si>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</si>
  <si>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</si>
  <si>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</si>
  <si>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</si>
  <si>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12/02/19 - VENCIMENTO 19/02/19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</si>
</sst>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1886889.54</v>
      </c>
      <c r="C6" s="12">
        <v>2735308.15</v>
      </c>
      <c r="D6" s="12">
        <v>2929973.52</v>
      </c>
      <c r="E6" s="12">
        <v>614535.7</v>
      </c>
      <c r="F6" s="12">
        <v>1062053.39</v>
      </c>
      <c r="G6" s="12">
        <v>1676808.4</v>
      </c>
      <c r="H6" s="12">
        <v>1303065.02</v>
      </c>
      <c r="I6" s="12">
        <v>1020623.22</v>
      </c>
      <c r="J6" s="12">
        <v>1411630.64</v>
      </c>
      <c r="K6" s="12">
        <v>472268.71</v>
      </c>
      <c r="L6" s="12">
        <v>413478.85</v>
      </c>
      <c r="M6" s="12">
        <v>877780.06</v>
      </c>
      <c r="N6" s="12">
        <v>1691859.4</v>
      </c>
      <c r="O6" s="12">
        <f>SUM(B6:N6)</f>
        <v>18096274.6</v>
      </c>
    </row>
    <row r="7" spans="1:15" ht="27" customHeight="1">
      <c r="A7" s="2" t="s">
        <v>15</v>
      </c>
      <c r="B7" s="9">
        <v>-177970</v>
      </c>
      <c r="C7" s="9">
        <v>-244620.53</v>
      </c>
      <c r="D7" s="9">
        <v>-213557.74</v>
      </c>
      <c r="E7" s="9">
        <v>-103073.17</v>
      </c>
      <c r="F7" s="9">
        <v>-81584.2</v>
      </c>
      <c r="G7" s="9">
        <v>-153858.3</v>
      </c>
      <c r="H7" s="9">
        <v>-111065.03</v>
      </c>
      <c r="I7" s="9">
        <v>-62061.8</v>
      </c>
      <c r="J7" s="9">
        <v>-98771.7</v>
      </c>
      <c r="K7" s="9">
        <v>-32775.9</v>
      </c>
      <c r="L7" s="9">
        <v>-39041</v>
      </c>
      <c r="M7" s="9">
        <v>-50533.8</v>
      </c>
      <c r="N7" s="9">
        <v>-198808.4</v>
      </c>
      <c r="O7" s="9">
        <f>SUM(B7:N7)</f>
        <v>-1567721.5699999998</v>
      </c>
    </row>
    <row r="8" spans="1:15" ht="27" customHeight="1">
      <c r="A8" s="7" t="s">
        <v>16</v>
      </c>
      <c r="B8" s="8">
        <f>+B6+B7</f>
        <v>1708919.54</v>
      </c>
      <c r="C8" s="8">
        <f aca="true" t="shared" si="0" ref="C8:N8">+C6+C7</f>
        <v>2490687.62</v>
      </c>
      <c r="D8" s="8">
        <f t="shared" si="0"/>
        <v>2716415.7800000003</v>
      </c>
      <c r="E8" s="8">
        <f t="shared" si="0"/>
        <v>511462.52999999997</v>
      </c>
      <c r="F8" s="8">
        <f t="shared" si="0"/>
        <v>980469.19</v>
      </c>
      <c r="G8" s="8">
        <f t="shared" si="0"/>
        <v>1522950.0999999999</v>
      </c>
      <c r="H8" s="8">
        <f t="shared" si="0"/>
        <v>1191999.99</v>
      </c>
      <c r="I8" s="8">
        <f t="shared" si="0"/>
        <v>958561.4199999999</v>
      </c>
      <c r="J8" s="8">
        <f t="shared" si="0"/>
        <v>1312858.94</v>
      </c>
      <c r="K8" s="8">
        <f t="shared" si="0"/>
        <v>439492.81</v>
      </c>
      <c r="L8" s="8">
        <f t="shared" si="0"/>
        <v>374437.85</v>
      </c>
      <c r="M8" s="8">
        <f t="shared" si="0"/>
        <v>827246.26</v>
      </c>
      <c r="N8" s="8">
        <f t="shared" si="0"/>
        <v>1493051</v>
      </c>
      <c r="O8" s="8">
        <f>SUM(B8:N8)</f>
        <v>16528553.03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1078884.748</v>
      </c>
      <c r="C14" s="12">
        <v>852958.9101999999</v>
      </c>
      <c r="D14" s="12">
        <v>719621.6651</v>
      </c>
      <c r="E14" s="12">
        <v>199533.76179999998</v>
      </c>
      <c r="F14" s="12">
        <v>739836.5165</v>
      </c>
      <c r="G14" s="12">
        <v>943327.7906000001</v>
      </c>
      <c r="H14" s="12">
        <v>775357.4588</v>
      </c>
      <c r="I14" s="12">
        <v>130096.10250000001</v>
      </c>
      <c r="J14" s="12">
        <v>952503.2944</v>
      </c>
      <c r="K14" s="12">
        <v>756917.3962000001</v>
      </c>
      <c r="L14" s="12">
        <v>883048.1022</v>
      </c>
      <c r="M14" s="12">
        <v>442485.646</v>
      </c>
      <c r="N14" s="12">
        <v>255195.80060000002</v>
      </c>
      <c r="O14" s="12">
        <f>SUM(B14:N14)</f>
        <v>8729767.1929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-90076.4</v>
      </c>
      <c r="C15" s="10">
        <v>-90609.6</v>
      </c>
      <c r="D15" s="10">
        <v>-80452.04999999999</v>
      </c>
      <c r="E15" s="10">
        <v>-12384</v>
      </c>
      <c r="F15" s="10">
        <v>-52895.5</v>
      </c>
      <c r="G15" s="10">
        <v>-95654.7</v>
      </c>
      <c r="H15" s="10">
        <v>-85458.2</v>
      </c>
      <c r="I15" s="10">
        <v>-15161.1</v>
      </c>
      <c r="J15" s="10">
        <v>-60152.7</v>
      </c>
      <c r="K15" s="10">
        <v>-66856.4</v>
      </c>
      <c r="L15" s="10">
        <v>-55908.6</v>
      </c>
      <c r="M15" s="10">
        <v>-35681.4</v>
      </c>
      <c r="N15" s="10">
        <v>-27360.9</v>
      </c>
      <c r="O15" s="9">
        <f>SUM(B15:N15)</f>
        <v>-768651.55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988808.3479999999</v>
      </c>
      <c r="C16" s="8">
        <f aca="true" t="shared" si="1" ref="C16:I16">+C14+C15</f>
        <v>762349.3102</v>
      </c>
      <c r="D16" s="8">
        <f t="shared" si="1"/>
        <v>639169.6151</v>
      </c>
      <c r="E16" s="8">
        <f t="shared" si="1"/>
        <v>187149.76179999998</v>
      </c>
      <c r="F16" s="8">
        <f t="shared" si="1"/>
        <v>686941.0165</v>
      </c>
      <c r="G16" s="8">
        <f t="shared" si="1"/>
        <v>847673.0906000001</v>
      </c>
      <c r="H16" s="8">
        <f t="shared" si="1"/>
        <v>689899.2588000001</v>
      </c>
      <c r="I16" s="8">
        <f t="shared" si="1"/>
        <v>114935.0025</v>
      </c>
      <c r="J16" s="8">
        <f aca="true" t="shared" si="2" ref="J16:O16">+J14+J15</f>
        <v>892350.5944000001</v>
      </c>
      <c r="K16" s="8">
        <f t="shared" si="2"/>
        <v>690060.9962</v>
      </c>
      <c r="L16" s="8">
        <f t="shared" si="2"/>
        <v>827139.5022</v>
      </c>
      <c r="M16" s="8">
        <f t="shared" si="2"/>
        <v>406804.246</v>
      </c>
      <c r="N16" s="8">
        <f t="shared" si="2"/>
        <v>227834.90060000002</v>
      </c>
      <c r="O16" s="8">
        <f t="shared" si="2"/>
        <v>7961115.6429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2019-02-18T17:30:23Z</dcterms:modified>
  <cp:category/>
  <cp:version/>
  <cp:contentType/>
  <cp:contentStatus/>
</cp:coreProperties>
</file>