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<sst xmlns="http://schemas.openxmlformats.org/spreadsheetml/2006/main" count="65" uniqueCount="55">
  <si>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</si>
  <si>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</si>
  <si>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</si>
  <si>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</si>
  <si>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</si>
  <si>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</si>
  <si>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</si>
  <si>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</si>
  <si>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</si>
  <si>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</si>
  <si>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</si>
  <si>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</si>
  <si>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</si>
  <si>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</si>
  <si>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</si>
  <si>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</si>
  <si>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</si>
  <si>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</si>
  <si>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</si>
  <si>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</si>
  <si>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</si>
  <si>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</si>
  <si>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</si>
  <si>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</si>
  <si>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</si>
  <si>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</si>
  <si>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</si>
  <si>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</si>
  <si>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</si>
  <si>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</si>
  <si>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</si>
  <si>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</si>
  <si>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</si>
  <si>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</si>
  <si>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</si>
  <si>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</si>
  <si>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</si>
  <si>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</si>
  <si>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</si>
  <si>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</si>
  <si>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</si>
  <si>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</si>
  <si>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</si>
  <si>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</si>
  <si>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</si>
  <si>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</si>
  <si>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</si>
  <si>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</si>
  <si>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</si>
  <si>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</si>
  <si>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</si>
  <si>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</si>
  <si>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</si>
  <si>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</si>
  <si>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11/02/19 - VENCIMENTO 18/02/19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</si>
</sst>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1870526.08</v>
      </c>
      <c r="C6" s="12">
        <v>2727604.53</v>
      </c>
      <c r="D6" s="12">
        <v>2991295.2</v>
      </c>
      <c r="E6" s="12">
        <v>615401.4</v>
      </c>
      <c r="F6" s="12">
        <v>1071909.64</v>
      </c>
      <c r="G6" s="12">
        <v>1686879.8</v>
      </c>
      <c r="H6" s="12">
        <v>1321931.52</v>
      </c>
      <c r="I6" s="12">
        <v>1036743.08</v>
      </c>
      <c r="J6" s="12">
        <v>1420935.05</v>
      </c>
      <c r="K6" s="12">
        <v>462972.01</v>
      </c>
      <c r="L6" s="12">
        <v>415105.11</v>
      </c>
      <c r="M6" s="12">
        <v>890578.85</v>
      </c>
      <c r="N6" s="12">
        <v>1679972.24</v>
      </c>
      <c r="O6" s="12">
        <f>SUM(B6:N6)</f>
        <v>18191854.509999998</v>
      </c>
    </row>
    <row r="7" spans="1:15" ht="27" customHeight="1">
      <c r="A7" s="2" t="s">
        <v>15</v>
      </c>
      <c r="B7" s="9">
        <v>-240529.78</v>
      </c>
      <c r="C7" s="9">
        <v>-276360.91</v>
      </c>
      <c r="D7" s="9">
        <v>-266663.36</v>
      </c>
      <c r="E7" s="9">
        <v>-106693.77</v>
      </c>
      <c r="F7" s="9">
        <v>-92626.6</v>
      </c>
      <c r="G7" s="9">
        <v>-250469.9</v>
      </c>
      <c r="H7" s="9">
        <v>-121449.53</v>
      </c>
      <c r="I7" s="9">
        <v>-131307.9</v>
      </c>
      <c r="J7" s="9">
        <v>-133269.72</v>
      </c>
      <c r="K7" s="9">
        <v>-42142.5</v>
      </c>
      <c r="L7" s="9">
        <v>-52556.17</v>
      </c>
      <c r="M7" s="9">
        <v>-73419.03</v>
      </c>
      <c r="N7" s="9">
        <v>-209016.6</v>
      </c>
      <c r="O7" s="9">
        <f>SUM(B7:N7)</f>
        <v>-1996505.7699999998</v>
      </c>
    </row>
    <row r="8" spans="1:15" ht="27" customHeight="1">
      <c r="A8" s="7" t="s">
        <v>16</v>
      </c>
      <c r="B8" s="8">
        <f>+B6+B7</f>
        <v>1629996.3</v>
      </c>
      <c r="C8" s="8">
        <f aca="true" t="shared" si="0" ref="C8:N8">+C6+C7</f>
        <v>2451243.6199999996</v>
      </c>
      <c r="D8" s="8">
        <f t="shared" si="0"/>
        <v>2724631.8400000003</v>
      </c>
      <c r="E8" s="8">
        <f t="shared" si="0"/>
        <v>508707.63</v>
      </c>
      <c r="F8" s="8">
        <f t="shared" si="0"/>
        <v>979283.0399999999</v>
      </c>
      <c r="G8" s="8">
        <f t="shared" si="0"/>
        <v>1436409.9000000001</v>
      </c>
      <c r="H8" s="8">
        <f t="shared" si="0"/>
        <v>1200481.99</v>
      </c>
      <c r="I8" s="8">
        <f t="shared" si="0"/>
        <v>905435.1799999999</v>
      </c>
      <c r="J8" s="8">
        <f t="shared" si="0"/>
        <v>1287665.33</v>
      </c>
      <c r="K8" s="8">
        <f t="shared" si="0"/>
        <v>420829.51</v>
      </c>
      <c r="L8" s="8">
        <f t="shared" si="0"/>
        <v>362548.94</v>
      </c>
      <c r="M8" s="8">
        <f t="shared" si="0"/>
        <v>817159.82</v>
      </c>
      <c r="N8" s="8">
        <f t="shared" si="0"/>
        <v>1470955.64</v>
      </c>
      <c r="O8" s="8">
        <f>SUM(B8:N8)</f>
        <v>16195348.74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1084571.6792</v>
      </c>
      <c r="C14" s="12">
        <v>848675.2517999999</v>
      </c>
      <c r="D14" s="12">
        <v>732740.7088</v>
      </c>
      <c r="E14" s="12">
        <v>203848.42119999998</v>
      </c>
      <c r="F14" s="12">
        <v>745177.0745000001</v>
      </c>
      <c r="G14" s="12">
        <v>949138.0096000001</v>
      </c>
      <c r="H14" s="12">
        <v>767287.484</v>
      </c>
      <c r="I14" s="12">
        <v>133768.00710000002</v>
      </c>
      <c r="J14" s="12">
        <v>953183.5686</v>
      </c>
      <c r="K14" s="12">
        <v>771206.3308</v>
      </c>
      <c r="L14" s="12">
        <v>897692.4243999999</v>
      </c>
      <c r="M14" s="12">
        <v>447140.593</v>
      </c>
      <c r="N14" s="12">
        <v>255198.4237</v>
      </c>
      <c r="O14" s="12">
        <f>SUM(B14:N14)</f>
        <v>8789627.976699999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-103759</v>
      </c>
      <c r="C15" s="10">
        <v>-101032.8</v>
      </c>
      <c r="D15" s="10">
        <v>-91023.72</v>
      </c>
      <c r="E15" s="10">
        <v>-14108.3</v>
      </c>
      <c r="F15" s="10">
        <v>-62660.8</v>
      </c>
      <c r="G15" s="10">
        <v>-108967.5</v>
      </c>
      <c r="H15" s="10">
        <v>-94987</v>
      </c>
      <c r="I15" s="10">
        <v>-17547.6</v>
      </c>
      <c r="J15" s="10">
        <v>-70894.1</v>
      </c>
      <c r="K15" s="10">
        <v>-78423.4</v>
      </c>
      <c r="L15" s="10">
        <v>-66073.8</v>
      </c>
      <c r="M15" s="10">
        <v>-39835.2</v>
      </c>
      <c r="N15" s="10">
        <v>-30237.6</v>
      </c>
      <c r="O15" s="9">
        <f>SUM(B15:N15)</f>
        <v>-879550.82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980812.6791999999</v>
      </c>
      <c r="C16" s="8">
        <f aca="true" t="shared" si="1" ref="C16:I16">+C14+C15</f>
        <v>747642.4517999998</v>
      </c>
      <c r="D16" s="8">
        <f t="shared" si="1"/>
        <v>641716.9888</v>
      </c>
      <c r="E16" s="8">
        <f t="shared" si="1"/>
        <v>189740.1212</v>
      </c>
      <c r="F16" s="8">
        <f t="shared" si="1"/>
        <v>682516.2745</v>
      </c>
      <c r="G16" s="8">
        <f t="shared" si="1"/>
        <v>840170.5096000001</v>
      </c>
      <c r="H16" s="8">
        <f t="shared" si="1"/>
        <v>672300.484</v>
      </c>
      <c r="I16" s="8">
        <f t="shared" si="1"/>
        <v>116220.40710000001</v>
      </c>
      <c r="J16" s="8">
        <f aca="true" t="shared" si="2" ref="J16:O16">+J14+J15</f>
        <v>882289.4686</v>
      </c>
      <c r="K16" s="8">
        <f t="shared" si="2"/>
        <v>692782.9308</v>
      </c>
      <c r="L16" s="8">
        <f t="shared" si="2"/>
        <v>831618.6243999999</v>
      </c>
      <c r="M16" s="8">
        <f t="shared" si="2"/>
        <v>407305.393</v>
      </c>
      <c r="N16" s="8">
        <f t="shared" si="2"/>
        <v>224960.8237</v>
      </c>
      <c r="O16" s="8">
        <f t="shared" si="2"/>
        <v>7910077.156699998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2019-02-15T16:41:08Z</dcterms:modified>
  <cp:category/>
  <cp:version/>
  <cp:contentType/>
  <cp:contentStatus/>
</cp:coreProperties>
</file>