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<sst xmlns="http://schemas.openxmlformats.org/spreadsheetml/2006/main" count="65" uniqueCount="55">
  <si>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</si>
  <si>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</si>
  <si>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</si>
  <si>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</si>
  <si>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</si>
  <si>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</si>
  <si>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</si>
  <si>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</si>
  <si>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</si>
  <si>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</si>
  <si>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</si>
  <si>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</si>
  <si>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</si>
  <si>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</si>
  <si>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</si>
  <si>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</si>
  <si>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</si>
  <si>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</si>
  <si>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</si>
  <si>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</si>
  <si>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</si>
  <si>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</si>
  <si>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</si>
  <si>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</si>
  <si>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</si>
  <si>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</si>
  <si>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</si>
  <si>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</si>
  <si>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</si>
  <si>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</si>
  <si>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</si>
  <si>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</si>
  <si>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</si>
  <si>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</si>
  <si>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</si>
  <si>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</si>
  <si>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</si>
  <si>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</si>
  <si>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</si>
  <si>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</si>
  <si>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</si>
  <si>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</si>
  <si>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</si>
  <si>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</si>
  <si>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</si>
  <si>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</si>
  <si>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</si>
  <si>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</si>
  <si>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</si>
  <si>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</si>
  <si>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</si>
  <si>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</si>
  <si>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</si>
  <si>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</si>
  <si>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07/02/19 - VENCIMENTO 14/02/19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</si>
</sst>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54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9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7" t="s">
        <v>12</v>
      </c>
    </row>
    <row r="5" spans="1:15" ht="31.5" customHeight="1">
      <c r="A5" s="19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8"/>
    </row>
    <row r="6" spans="1:15" ht="27" customHeight="1">
      <c r="A6" s="11" t="s">
        <v>14</v>
      </c>
      <c r="B6" s="12">
        <v>1890697.41</v>
      </c>
      <c r="C6" s="12">
        <v>2738207.59</v>
      </c>
      <c r="D6" s="12">
        <v>3020041.38</v>
      </c>
      <c r="E6" s="12">
        <v>610682.25</v>
      </c>
      <c r="F6" s="12">
        <v>1079132.28</v>
      </c>
      <c r="G6" s="12">
        <v>1697832.71</v>
      </c>
      <c r="H6" s="12">
        <v>1321147.56</v>
      </c>
      <c r="I6" s="12">
        <v>1061788.43</v>
      </c>
      <c r="J6" s="12">
        <v>1403758.37</v>
      </c>
      <c r="K6" s="12">
        <v>470738.07</v>
      </c>
      <c r="L6" s="12">
        <v>432652.25</v>
      </c>
      <c r="M6" s="12">
        <v>898387.86</v>
      </c>
      <c r="N6" s="12">
        <v>1699089.71</v>
      </c>
      <c r="O6" s="12">
        <f>SUM(B6:N6)</f>
        <v>18324155.87</v>
      </c>
    </row>
    <row r="7" spans="1:15" ht="27" customHeight="1">
      <c r="A7" s="2" t="s">
        <v>15</v>
      </c>
      <c r="B7" s="9">
        <v>-246886.98</v>
      </c>
      <c r="C7" s="9">
        <v>-270971.15</v>
      </c>
      <c r="D7" s="9">
        <v>-260628.18</v>
      </c>
      <c r="E7" s="9">
        <v>-104917.87</v>
      </c>
      <c r="F7" s="9">
        <v>-89818.7</v>
      </c>
      <c r="G7" s="9">
        <v>-256032.22</v>
      </c>
      <c r="H7" s="9">
        <v>-117287.13</v>
      </c>
      <c r="I7" s="9">
        <v>-145944.07</v>
      </c>
      <c r="J7" s="9">
        <v>-166767.01</v>
      </c>
      <c r="K7" s="9">
        <v>-34814.1</v>
      </c>
      <c r="L7" s="9">
        <v>-41797.3</v>
      </c>
      <c r="M7" s="9">
        <v>-54231.8</v>
      </c>
      <c r="N7" s="9">
        <v>-207468.6</v>
      </c>
      <c r="O7" s="9">
        <f>SUM(B7:N7)</f>
        <v>-1997565.1100000003</v>
      </c>
    </row>
    <row r="8" spans="1:15" ht="27" customHeight="1">
      <c r="A8" s="7" t="s">
        <v>16</v>
      </c>
      <c r="B8" s="8">
        <f>+B6+B7</f>
        <v>1643810.43</v>
      </c>
      <c r="C8" s="8">
        <f aca="true" t="shared" si="0" ref="C8:N8">+C6+C7</f>
        <v>2467236.44</v>
      </c>
      <c r="D8" s="8">
        <f t="shared" si="0"/>
        <v>2759413.1999999997</v>
      </c>
      <c r="E8" s="8">
        <f t="shared" si="0"/>
        <v>505764.38</v>
      </c>
      <c r="F8" s="8">
        <f t="shared" si="0"/>
        <v>989313.5800000001</v>
      </c>
      <c r="G8" s="8">
        <f t="shared" si="0"/>
        <v>1441800.49</v>
      </c>
      <c r="H8" s="8">
        <f t="shared" si="0"/>
        <v>1203860.4300000002</v>
      </c>
      <c r="I8" s="8">
        <f t="shared" si="0"/>
        <v>915844.3599999999</v>
      </c>
      <c r="J8" s="8">
        <f t="shared" si="0"/>
        <v>1236991.36</v>
      </c>
      <c r="K8" s="8">
        <f t="shared" si="0"/>
        <v>435923.97000000003</v>
      </c>
      <c r="L8" s="8">
        <f t="shared" si="0"/>
        <v>390854.95</v>
      </c>
      <c r="M8" s="8">
        <f t="shared" si="0"/>
        <v>844156.0599999999</v>
      </c>
      <c r="N8" s="8">
        <f t="shared" si="0"/>
        <v>1491621.1099999999</v>
      </c>
      <c r="O8" s="8">
        <f>SUM(B8:N8)</f>
        <v>16326590.759999998</v>
      </c>
    </row>
    <row r="9" ht="36" customHeight="1"/>
    <row r="10" ht="36" customHeight="1"/>
    <row r="11" spans="1:15" ht="19.5" customHeight="1">
      <c r="A11" s="19" t="s">
        <v>30</v>
      </c>
      <c r="B11" s="19" t="s">
        <v>37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19</v>
      </c>
    </row>
    <row r="12" spans="1:15" ht="54" customHeight="1">
      <c r="A12" s="19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9"/>
    </row>
    <row r="13" spans="1:15" ht="25.5" customHeight="1">
      <c r="A13" s="19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9"/>
    </row>
    <row r="14" spans="1:83" ht="27" customHeight="1">
      <c r="A14" s="11" t="s">
        <v>14</v>
      </c>
      <c r="B14" s="12">
        <v>1104060.6744</v>
      </c>
      <c r="C14" s="12">
        <v>856337.1171999999</v>
      </c>
      <c r="D14" s="12">
        <v>756335.7726</v>
      </c>
      <c r="E14" s="12">
        <v>207636.3252</v>
      </c>
      <c r="F14" s="12">
        <v>676518.039</v>
      </c>
      <c r="G14" s="12">
        <v>974175.7840000001</v>
      </c>
      <c r="H14" s="12">
        <v>794883.1996</v>
      </c>
      <c r="I14" s="12">
        <v>154352.9988</v>
      </c>
      <c r="J14" s="12">
        <v>977860.3522</v>
      </c>
      <c r="K14" s="12">
        <v>784829.3926</v>
      </c>
      <c r="L14" s="12">
        <v>924620.1793999999</v>
      </c>
      <c r="M14" s="12">
        <v>451357.0305</v>
      </c>
      <c r="N14" s="12">
        <v>254159.6761</v>
      </c>
      <c r="O14" s="12">
        <f>SUM(B14:N14)</f>
        <v>8917126.5416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-101458.5</v>
      </c>
      <c r="C15" s="10">
        <v>-98143.2</v>
      </c>
      <c r="D15" s="10">
        <v>-90123.37000000001</v>
      </c>
      <c r="E15" s="10">
        <v>-13106.4</v>
      </c>
      <c r="F15" s="10">
        <v>-52112.9</v>
      </c>
      <c r="G15" s="10">
        <v>-107733.4</v>
      </c>
      <c r="H15" s="10">
        <v>-96246.9</v>
      </c>
      <c r="I15" s="10">
        <v>-18239.9</v>
      </c>
      <c r="J15" s="10">
        <v>-66882.2</v>
      </c>
      <c r="K15" s="10">
        <v>-181266.2</v>
      </c>
      <c r="L15" s="10">
        <v>-62036.1</v>
      </c>
      <c r="M15" s="10">
        <v>-37870.1</v>
      </c>
      <c r="N15" s="10">
        <v>-29063.7</v>
      </c>
      <c r="O15" s="9">
        <f>SUM(B15:N15)</f>
        <v>-954282.8699999999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1002602.1743999999</v>
      </c>
      <c r="C16" s="8">
        <f aca="true" t="shared" si="1" ref="C16:I16">+C14+C15</f>
        <v>758193.9171999999</v>
      </c>
      <c r="D16" s="8">
        <f t="shared" si="1"/>
        <v>666212.4026</v>
      </c>
      <c r="E16" s="8">
        <f t="shared" si="1"/>
        <v>194529.9252</v>
      </c>
      <c r="F16" s="8">
        <f t="shared" si="1"/>
        <v>624405.139</v>
      </c>
      <c r="G16" s="8">
        <f t="shared" si="1"/>
        <v>866442.3840000001</v>
      </c>
      <c r="H16" s="8">
        <f t="shared" si="1"/>
        <v>698636.2996</v>
      </c>
      <c r="I16" s="8">
        <f t="shared" si="1"/>
        <v>136113.0988</v>
      </c>
      <c r="J16" s="8">
        <f aca="true" t="shared" si="2" ref="J16:O16">+J14+J15</f>
        <v>910978.1522</v>
      </c>
      <c r="K16" s="8">
        <f t="shared" si="2"/>
        <v>603563.1926</v>
      </c>
      <c r="L16" s="8">
        <f t="shared" si="2"/>
        <v>862584.0793999999</v>
      </c>
      <c r="M16" s="8">
        <f t="shared" si="2"/>
        <v>413486.9305</v>
      </c>
      <c r="N16" s="8">
        <f t="shared" si="2"/>
        <v>225095.9761</v>
      </c>
      <c r="O16" s="8">
        <f t="shared" si="2"/>
        <v>7962843.6716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2019-02-13T13:35:50Z</dcterms:modified>
  <cp:category/>
  <cp:version/>
  <cp:contentType/>
  <cp:contentStatus/>
</cp:coreProperties>
</file>