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<sst xmlns="http://schemas.openxmlformats.org/spreadsheetml/2006/main" count="65" uniqueCount="55">
  <si>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</si>
  <si>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</si>
  <si>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</si>
  <si>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</si>
  <si>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</si>
  <si>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</si>
  <si>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</si>
  <si>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</si>
  <si>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</si>
  <si>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</si>
  <si>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</si>
  <si>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</si>
  <si>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</si>
  <si>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</si>
  <si>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</si>
  <si>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</si>
  <si>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</si>
  <si>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</si>
  <si>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</si>
  <si>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</si>
  <si>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</si>
  <si>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</si>
  <si>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</si>
  <si>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</si>
  <si>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</si>
  <si>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</si>
  <si>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</si>
  <si>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</si>
  <si>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</si>
  <si>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</si>
  <si>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</si>
  <si>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</si>
  <si>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</si>
  <si>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</si>
  <si>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</si>
  <si>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</si>
  <si>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</si>
  <si>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</si>
  <si>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</si>
  <si>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</si>
  <si>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</si>
  <si>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</si>
  <si>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</si>
  <si>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</si>
  <si>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</si>
  <si>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</si>
  <si>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</si>
  <si>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</si>
  <si>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</si>
  <si>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</si>
  <si>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</si>
  <si>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</si>
  <si>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</si>
  <si>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</si>
  <si>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05/02/19 - VENCIMENTO 12/02/19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</si>
</sst>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39.75" customHeight="1">
      <c r="A2" s="21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9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10</v>
      </c>
      <c r="O4" s="17" t="s">
        <v>12</v>
      </c>
    </row>
    <row r="5" spans="1:15" ht="31.5" customHeight="1">
      <c r="A5" s="19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8"/>
    </row>
    <row r="6" spans="1:15" ht="27" customHeight="1">
      <c r="A6" s="11" t="s">
        <v>14</v>
      </c>
      <c r="B6" s="12">
        <v>1847939.85</v>
      </c>
      <c r="C6" s="12">
        <v>2674299.98</v>
      </c>
      <c r="D6" s="12">
        <v>2928262.83</v>
      </c>
      <c r="E6" s="12">
        <v>603519.05</v>
      </c>
      <c r="F6" s="12">
        <v>1043970.44</v>
      </c>
      <c r="G6" s="12">
        <v>1666088.53</v>
      </c>
      <c r="H6" s="12">
        <v>1293998.1</v>
      </c>
      <c r="I6" s="12">
        <v>1034465.6</v>
      </c>
      <c r="J6" s="12">
        <v>1373936.66</v>
      </c>
      <c r="K6" s="12">
        <v>457974.53</v>
      </c>
      <c r="L6" s="12">
        <v>424608.45</v>
      </c>
      <c r="M6" s="12">
        <v>867487.26</v>
      </c>
      <c r="N6" s="12">
        <v>1662977.13</v>
      </c>
      <c r="O6" s="12">
        <f>SUM(B6:N6)</f>
        <v>17879528.409999996</v>
      </c>
    </row>
    <row r="7" spans="1:15" ht="27" customHeight="1">
      <c r="A7" s="2" t="s">
        <v>15</v>
      </c>
      <c r="B7" s="9">
        <v>-246781.21</v>
      </c>
      <c r="C7" s="9">
        <v>-263301.94</v>
      </c>
      <c r="D7" s="9">
        <v>-255287.43</v>
      </c>
      <c r="E7" s="9">
        <v>-104019.17</v>
      </c>
      <c r="F7" s="9">
        <v>-86262.6</v>
      </c>
      <c r="G7" s="9">
        <v>-271327.82</v>
      </c>
      <c r="H7" s="9">
        <v>-120411.33</v>
      </c>
      <c r="I7" s="9">
        <v>-147134.53</v>
      </c>
      <c r="J7" s="9">
        <v>-168076.69</v>
      </c>
      <c r="K7" s="9">
        <v>-32225.5</v>
      </c>
      <c r="L7" s="9">
        <v>-39965.5</v>
      </c>
      <c r="M7" s="9">
        <v>-53094.68</v>
      </c>
      <c r="N7" s="9">
        <v>-199466.3</v>
      </c>
      <c r="O7" s="9">
        <f>SUM(B7:N7)</f>
        <v>-1987354.7000000002</v>
      </c>
    </row>
    <row r="8" spans="1:15" ht="27" customHeight="1">
      <c r="A8" s="7" t="s">
        <v>16</v>
      </c>
      <c r="B8" s="8">
        <f>+B6+B7</f>
        <v>1601158.6400000001</v>
      </c>
      <c r="C8" s="8">
        <f aca="true" t="shared" si="0" ref="C8:N8">+C6+C7</f>
        <v>2410998.04</v>
      </c>
      <c r="D8" s="8">
        <f t="shared" si="0"/>
        <v>2672975.4</v>
      </c>
      <c r="E8" s="8">
        <f t="shared" si="0"/>
        <v>499499.88000000006</v>
      </c>
      <c r="F8" s="8">
        <f t="shared" si="0"/>
        <v>957707.84</v>
      </c>
      <c r="G8" s="8">
        <f t="shared" si="0"/>
        <v>1394760.71</v>
      </c>
      <c r="H8" s="8">
        <f t="shared" si="0"/>
        <v>1173586.77</v>
      </c>
      <c r="I8" s="8">
        <f t="shared" si="0"/>
        <v>887331.07</v>
      </c>
      <c r="J8" s="8">
        <f t="shared" si="0"/>
        <v>1205859.97</v>
      </c>
      <c r="K8" s="8">
        <f t="shared" si="0"/>
        <v>425749.03</v>
      </c>
      <c r="L8" s="8">
        <f t="shared" si="0"/>
        <v>384642.95</v>
      </c>
      <c r="M8" s="8">
        <f t="shared" si="0"/>
        <v>814392.58</v>
      </c>
      <c r="N8" s="8">
        <f t="shared" si="0"/>
        <v>1463510.8299999998</v>
      </c>
      <c r="O8" s="8">
        <f>SUM(B8:N8)</f>
        <v>15892173.709999999</v>
      </c>
    </row>
    <row r="9" ht="36" customHeight="1"/>
    <row r="10" ht="36" customHeight="1"/>
    <row r="11" spans="1:15" ht="19.5" customHeight="1">
      <c r="A11" s="19" t="s">
        <v>30</v>
      </c>
      <c r="B11" s="19" t="s">
        <v>37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19</v>
      </c>
    </row>
    <row r="12" spans="1:15" ht="54" customHeight="1">
      <c r="A12" s="19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9"/>
    </row>
    <row r="13" spans="1:15" ht="25.5" customHeight="1">
      <c r="A13" s="19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9"/>
    </row>
    <row r="14" spans="1:83" ht="27" customHeight="1">
      <c r="A14" s="11" t="s">
        <v>14</v>
      </c>
      <c r="B14" s="12">
        <v>1076863.068</v>
      </c>
      <c r="C14" s="12">
        <v>830118.0942999999</v>
      </c>
      <c r="D14" s="12">
        <v>716247.3004000001</v>
      </c>
      <c r="E14" s="12">
        <v>198862.00069999998</v>
      </c>
      <c r="F14" s="12">
        <v>697697.8995</v>
      </c>
      <c r="G14" s="12">
        <v>946962.4260000001</v>
      </c>
      <c r="H14" s="12">
        <v>765473.2028000001</v>
      </c>
      <c r="I14" s="12">
        <v>155595.1761</v>
      </c>
      <c r="J14" s="12">
        <v>951001.475</v>
      </c>
      <c r="K14" s="12">
        <v>761262.9616</v>
      </c>
      <c r="L14" s="12">
        <v>890183.4418</v>
      </c>
      <c r="M14" s="12">
        <v>442528.577</v>
      </c>
      <c r="N14" s="12">
        <v>251263.77370000002</v>
      </c>
      <c r="O14" s="12">
        <f>SUM(B14:N14)</f>
        <v>8684059.3969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-97317.6</v>
      </c>
      <c r="C15" s="10">
        <v>-93834.6</v>
      </c>
      <c r="D15" s="10">
        <v>-82866.31999999999</v>
      </c>
      <c r="E15" s="10">
        <v>-13342.9</v>
      </c>
      <c r="F15" s="10">
        <v>-53415.8</v>
      </c>
      <c r="G15" s="10">
        <v>-102895.9</v>
      </c>
      <c r="H15" s="10">
        <v>-91330.2</v>
      </c>
      <c r="I15" s="10">
        <v>-18773.1</v>
      </c>
      <c r="J15" s="10">
        <v>-62500.5</v>
      </c>
      <c r="K15" s="10">
        <v>-91466.01</v>
      </c>
      <c r="L15" s="10">
        <v>-58449.9</v>
      </c>
      <c r="M15" s="10">
        <v>-35659.9</v>
      </c>
      <c r="N15" s="10">
        <v>-28289.7</v>
      </c>
      <c r="O15" s="9">
        <f>SUM(B15:N15)</f>
        <v>-830142.4299999999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979545.468</v>
      </c>
      <c r="C16" s="8">
        <f aca="true" t="shared" si="1" ref="C16:I16">+C14+C15</f>
        <v>736283.4942999999</v>
      </c>
      <c r="D16" s="8">
        <f t="shared" si="1"/>
        <v>633380.9804000001</v>
      </c>
      <c r="E16" s="8">
        <f t="shared" si="1"/>
        <v>185519.10069999998</v>
      </c>
      <c r="F16" s="8">
        <f t="shared" si="1"/>
        <v>644282.0995</v>
      </c>
      <c r="G16" s="8">
        <f t="shared" si="1"/>
        <v>844066.5260000001</v>
      </c>
      <c r="H16" s="8">
        <f t="shared" si="1"/>
        <v>674143.0028000001</v>
      </c>
      <c r="I16" s="8">
        <f t="shared" si="1"/>
        <v>136822.0761</v>
      </c>
      <c r="J16" s="8">
        <f aca="true" t="shared" si="2" ref="J16:O16">+J14+J15</f>
        <v>888500.975</v>
      </c>
      <c r="K16" s="8">
        <f t="shared" si="2"/>
        <v>669796.9516</v>
      </c>
      <c r="L16" s="8">
        <f t="shared" si="2"/>
        <v>831733.5418</v>
      </c>
      <c r="M16" s="8">
        <f t="shared" si="2"/>
        <v>406868.67699999997</v>
      </c>
      <c r="N16" s="8">
        <f t="shared" si="2"/>
        <v>222974.0737</v>
      </c>
      <c r="O16" s="8">
        <f t="shared" si="2"/>
        <v>7853916.9669</v>
      </c>
    </row>
    <row r="17" ht="14.25">
      <c r="N17" s="14"/>
    </row>
    <row r="18" spans="11:14" ht="14.25">
      <c r="K18" s="13"/>
      <c r="N18" s="14"/>
    </row>
    <row r="19" ht="14.25">
      <c r="O19" s="22"/>
    </row>
    <row r="20" spans="14:15" ht="14.25">
      <c r="N20" s="14"/>
      <c r="O20" s="23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:K1"/>
    <mergeCell ref="A2:K2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2019-02-11T13:43:50Z</dcterms:modified>
  <cp:category/>
  <cp:version/>
  <cp:contentType/>
  <cp:contentStatus/>
</cp:coreProperties>
</file>