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SISTEMA'!$A$1:$O$16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<sst xmlns="http://schemas.openxmlformats.org/spreadsheetml/2006/main" count="81" uniqueCount="63">
  <si>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</si>
  <si>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</si>
  <si>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</si>
  <si>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</si>
  <si>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</si>
  <si>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</si>
  <si>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</si>
  <si>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</si>
  <si>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</si>
  <si>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</si>
  <si>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</si>
  <si>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</si>
  <si>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</si>
  <si>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</si>
  <si>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</si>
  <si>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</si>
  <si>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</si>
  <si>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</si>
  <si>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</si>
  <si>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</si>
  <si>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</si>
  <si>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</si>
  <si>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</si>
  <si>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</si>
  <si>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</si>
  <si>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</si>
  <si>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</si>
  <si>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</si>
  <si>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</si>
  <si>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</si>
  <si>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</si>
  <si>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</si>
  <si>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</si>
  <si>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</si>
  <si>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</si>
  <si>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</si>
  <si>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</si>
  <si>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</si>
  <si>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</si>
  <si>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</si>
  <si>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</si>
  <si>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</si>
  <si>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</si>
  <si>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</si>
  <si>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</si>
  <si>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</si>
  <si>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</si>
  <si>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</si>
  <si>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</si>
  <si>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</si>
  <si>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</si>
  <si>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</si>
  <si>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</si>
  <si>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</si>
  <si>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</si>
  <si>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</si>
  <si>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</si>
  <si>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</si>
  <si>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</si>
  <si>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</si>
  <si>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</si>
  <si>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</si>
  <si>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09/12/19 - VENCIMENTO 16/12/19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</si>
</sst>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4.625" style="1" bestFit="1" customWidth="1"/>
    <col min="3" max="3" width="16.25390625" style="1" customWidth="1"/>
    <col min="4" max="4" width="14.375" style="1" bestFit="1" customWidth="1"/>
    <col min="5" max="5" width="15.50390625" style="1" bestFit="1" customWidth="1"/>
    <col min="6" max="6" width="15.75390625" style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1446190.85</v>
      </c>
      <c r="C6" s="10">
        <v>1262695.0699999998</v>
      </c>
      <c r="D6" s="10">
        <v>1666712.03</v>
      </c>
      <c r="E6" s="10">
        <v>1067703.49</v>
      </c>
      <c r="F6" s="10">
        <v>1021263.19</v>
      </c>
      <c r="G6" s="10">
        <v>1078849.69</v>
      </c>
      <c r="H6" s="10">
        <v>1002784.49</v>
      </c>
      <c r="I6" s="10">
        <v>1561425.1</v>
      </c>
      <c r="J6" s="10">
        <v>511970.76000000007</v>
      </c>
      <c r="K6" s="10">
        <f>SUM(B6:J6)</f>
        <v>10619594.67</v>
      </c>
      <c r="Q6"/>
      <c r="R6"/>
    </row>
    <row r="7" spans="1:18" ht="27" customHeight="1">
      <c r="A7" s="2" t="s">
        <v>4</v>
      </c>
      <c r="B7" s="8">
        <v>-296784.14</v>
      </c>
      <c r="C7" s="8">
        <v>-245615.8</v>
      </c>
      <c r="D7" s="8">
        <v>-335289.15</v>
      </c>
      <c r="E7" s="8">
        <v>-276296.29000000004</v>
      </c>
      <c r="F7" s="8">
        <v>-189009.62</v>
      </c>
      <c r="G7" s="8">
        <v>-261654.68</v>
      </c>
      <c r="H7" s="8">
        <v>-177496.52000000002</v>
      </c>
      <c r="I7" s="8">
        <v>-358881.69999999995</v>
      </c>
      <c r="J7" s="8">
        <v>-97655.28</v>
      </c>
      <c r="K7" s="8">
        <f>SUM(B7:J7)</f>
        <v>-2238683.1799999997</v>
      </c>
      <c r="Q7"/>
      <c r="R7"/>
    </row>
    <row r="8" spans="1:11" ht="27" customHeight="1">
      <c r="A8" s="6" t="s">
        <v>5</v>
      </c>
      <c r="B8" s="7">
        <f>+B6+B7</f>
        <v>1149406.71</v>
      </c>
      <c r="C8" s="7">
        <f aca="true" t="shared" si="0" ref="C8:J8">+C6+C7</f>
        <v>1017079.2699999998</v>
      </c>
      <c r="D8" s="7">
        <f t="shared" si="0"/>
        <v>1331422.88</v>
      </c>
      <c r="E8" s="7">
        <f t="shared" si="0"/>
        <v>791407.2</v>
      </c>
      <c r="F8" s="7">
        <f t="shared" si="0"/>
        <v>832253.57</v>
      </c>
      <c r="G8" s="7">
        <f t="shared" si="0"/>
        <v>817195.01</v>
      </c>
      <c r="H8" s="7">
        <f t="shared" si="0"/>
        <v>825287.97</v>
      </c>
      <c r="I8" s="7">
        <f t="shared" si="0"/>
        <v>1202543.4000000001</v>
      </c>
      <c r="J8" s="7">
        <f t="shared" si="0"/>
        <v>414315.4800000001</v>
      </c>
      <c r="K8" s="7">
        <f>+K7+K6</f>
        <v>8380911.49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644376.8099999999</v>
      </c>
      <c r="C13" s="10">
        <v>418803.62999999995</v>
      </c>
      <c r="D13" s="10">
        <v>1355451.8199999998</v>
      </c>
      <c r="E13" s="10">
        <v>1153701.8399999999</v>
      </c>
      <c r="F13" s="10">
        <v>973809.6099999999</v>
      </c>
      <c r="G13" s="10">
        <v>718421.0299999999</v>
      </c>
      <c r="H13" s="10">
        <v>326201.41000000003</v>
      </c>
      <c r="I13" s="10">
        <v>507558.38000000006</v>
      </c>
      <c r="J13" s="10">
        <v>604844.72</v>
      </c>
      <c r="K13" s="10">
        <v>798141.9099999999</v>
      </c>
      <c r="L13" s="10">
        <f>SUM(B13:K13)</f>
        <v>7501311.159999999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-181459.43000000002</v>
      </c>
      <c r="C14" s="8">
        <v>-117768.67000000001</v>
      </c>
      <c r="D14" s="8">
        <v>-280181.01</v>
      </c>
      <c r="E14" s="8">
        <v>-195762.76</v>
      </c>
      <c r="F14" s="8">
        <v>1577387.44</v>
      </c>
      <c r="G14" s="8">
        <v>-139447.87</v>
      </c>
      <c r="H14" s="8">
        <v>-65474.8</v>
      </c>
      <c r="I14" s="8">
        <v>1174287.71</v>
      </c>
      <c r="J14" s="8">
        <v>-101131.92</v>
      </c>
      <c r="K14" s="8">
        <v>-163233.63</v>
      </c>
      <c r="L14" s="8">
        <f>SUM(B14:K14)</f>
        <v>1507215.06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462917.3799999999</v>
      </c>
      <c r="C15" s="7">
        <f>+C13+C14</f>
        <v>301034.95999999996</v>
      </c>
      <c r="D15" s="7">
        <f aca="true" t="shared" si="1" ref="D15:I15">+D13+D14</f>
        <v>1075270.8099999998</v>
      </c>
      <c r="E15" s="7">
        <f t="shared" si="1"/>
        <v>957939.0799999998</v>
      </c>
      <c r="F15" s="7">
        <f t="shared" si="1"/>
        <v>2551197.05</v>
      </c>
      <c r="G15" s="7">
        <f t="shared" si="1"/>
        <v>578973.1599999999</v>
      </c>
      <c r="H15" s="7">
        <f t="shared" si="1"/>
        <v>260726.61000000004</v>
      </c>
      <c r="I15" s="7">
        <f t="shared" si="1"/>
        <v>1681846.09</v>
      </c>
      <c r="J15" s="7">
        <f>+J13+J14</f>
        <v>503712.8</v>
      </c>
      <c r="K15" s="7">
        <f>+K13+K14</f>
        <v>634908.2799999999</v>
      </c>
      <c r="L15" s="7">
        <f>+L13+L14</f>
        <v>9008526.219999999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1061617.5199999998</v>
      </c>
      <c r="C20" s="10">
        <v>841085.44</v>
      </c>
      <c r="D20" s="10">
        <v>663492.6199999999</v>
      </c>
      <c r="E20" s="10">
        <v>204702.19999999998</v>
      </c>
      <c r="F20" s="10">
        <v>708633.08</v>
      </c>
      <c r="G20" s="10">
        <v>975462.46</v>
      </c>
      <c r="H20" s="10">
        <v>164399.80000000002</v>
      </c>
      <c r="I20" s="10">
        <v>752985.6699999999</v>
      </c>
      <c r="J20" s="10">
        <v>706064.0499999999</v>
      </c>
      <c r="K20" s="10">
        <v>967323.51</v>
      </c>
      <c r="L20" s="10">
        <v>867991.36</v>
      </c>
      <c r="M20" s="10">
        <v>487991.86000000004</v>
      </c>
      <c r="N20" s="10">
        <v>244245.22000000003</v>
      </c>
      <c r="O20" s="10">
        <f>SUM(B20:N20)</f>
        <v>8645994.790000001</v>
      </c>
    </row>
    <row r="21" spans="1:15" ht="27" customHeight="1">
      <c r="A21" s="2" t="s">
        <v>4</v>
      </c>
      <c r="B21" s="8">
        <v>-210737.59999999998</v>
      </c>
      <c r="C21" s="8">
        <v>-159998.24</v>
      </c>
      <c r="D21" s="8">
        <v>404155.5</v>
      </c>
      <c r="E21" s="8">
        <v>-34202.16</v>
      </c>
      <c r="F21" s="8">
        <v>-132554.01</v>
      </c>
      <c r="G21" s="8">
        <v>-185924.41</v>
      </c>
      <c r="H21" s="8">
        <v>108001.30000000002</v>
      </c>
      <c r="I21" s="8">
        <v>-165288.94</v>
      </c>
      <c r="J21" s="8">
        <v>-144944.57</v>
      </c>
      <c r="K21" s="8">
        <v>-171152.47</v>
      </c>
      <c r="L21" s="8">
        <v>-153773.94</v>
      </c>
      <c r="M21" s="8">
        <v>-76528.42000000001</v>
      </c>
      <c r="N21" s="8">
        <v>-50711.47</v>
      </c>
      <c r="O21" s="8">
        <f>SUM(B21:N21)</f>
        <v>-973659.43</v>
      </c>
    </row>
    <row r="22" spans="1:15" ht="27" customHeight="1">
      <c r="A22" s="6" t="s">
        <v>5</v>
      </c>
      <c r="B22" s="7">
        <f>+B20+B21</f>
        <v>850879.9199999998</v>
      </c>
      <c r="C22" s="7">
        <f>+C20+C21</f>
        <v>681087.2</v>
      </c>
      <c r="D22" s="7">
        <f aca="true" t="shared" si="2" ref="D22:O22">+D20+D21</f>
        <v>1067648.1199999999</v>
      </c>
      <c r="E22" s="7">
        <f t="shared" si="2"/>
        <v>170500.03999999998</v>
      </c>
      <c r="F22" s="7">
        <f t="shared" si="2"/>
        <v>576079.07</v>
      </c>
      <c r="G22" s="7">
        <f t="shared" si="2"/>
        <v>789538.0499999999</v>
      </c>
      <c r="H22" s="7">
        <f t="shared" si="2"/>
        <v>272401.10000000003</v>
      </c>
      <c r="I22" s="7">
        <f t="shared" si="2"/>
        <v>587696.73</v>
      </c>
      <c r="J22" s="7">
        <f t="shared" si="2"/>
        <v>561119.48</v>
      </c>
      <c r="K22" s="7">
        <f t="shared" si="2"/>
        <v>796171.04</v>
      </c>
      <c r="L22" s="7">
        <f t="shared" si="2"/>
        <v>714217.4199999999</v>
      </c>
      <c r="M22" s="7">
        <f t="shared" si="2"/>
        <v>411463.44000000006</v>
      </c>
      <c r="N22" s="7">
        <f t="shared" si="2"/>
        <v>193533.75000000003</v>
      </c>
      <c r="O22" s="7">
        <f t="shared" si="2"/>
        <v>7672335.360000001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2019-12-16T16:53:54Z</dcterms:modified>
  <cp:category/>
  <cp:version/>
  <cp:contentType/>
  <cp:contentStatus/>
</cp:coreProperties>
</file>