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SISTEMA'!$A$1:$O$16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<sst xmlns="http://schemas.openxmlformats.org/spreadsheetml/2006/main" count="81" uniqueCount="63">
  <si>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</si>
  <si>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</si>
  <si>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</si>
  <si>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</si>
  <si>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</si>
  <si>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</si>
  <si>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</si>
  <si>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</si>
  <si>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</si>
  <si>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</si>
  <si>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</si>
  <si>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</si>
  <si>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</si>
  <si>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</si>
  <si>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</si>
  <si>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</si>
  <si>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</si>
  <si>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</si>
  <si>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</si>
  <si>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</si>
  <si>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</si>
  <si>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</si>
  <si>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</si>
  <si>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</si>
  <si>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</si>
  <si>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</si>
  <si>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</si>
  <si>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</si>
  <si>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</si>
  <si>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</si>
  <si>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</si>
  <si>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</si>
  <si>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</si>
  <si>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</si>
  <si>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</si>
  <si>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</si>
  <si>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</si>
  <si>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</si>
  <si>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</si>
  <si>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</si>
  <si>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</si>
  <si>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</si>
  <si>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</si>
  <si>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</si>
  <si>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</si>
  <si>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</si>
  <si>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</si>
  <si>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</si>
  <si>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</si>
  <si>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</si>
  <si>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</si>
  <si>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</si>
  <si>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</si>
  <si>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</si>
  <si>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</si>
  <si>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</si>
  <si>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</si>
  <si>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</si>
  <si>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</si>
  <si>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</si>
  <si>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</si>
  <si>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</si>
  <si>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05/12/19 - VENCIMENTO 12/12/19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</si>
</sst>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4.625" style="1" bestFit="1" customWidth="1"/>
    <col min="3" max="3" width="16.25390625" style="1" customWidth="1"/>
    <col min="4" max="4" width="14.375" style="1" bestFit="1" customWidth="1"/>
    <col min="5" max="5" width="15.50390625" style="1" bestFit="1" customWidth="1"/>
    <col min="6" max="6" width="15.75390625" style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6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1495199.8800000001</v>
      </c>
      <c r="C6" s="10">
        <v>1307538.89</v>
      </c>
      <c r="D6" s="10">
        <v>1704722.95</v>
      </c>
      <c r="E6" s="10">
        <v>1095400.8800000001</v>
      </c>
      <c r="F6" s="10">
        <v>1038104.6</v>
      </c>
      <c r="G6" s="10">
        <v>1101127.0999999999</v>
      </c>
      <c r="H6" s="10">
        <v>1022589.8400000001</v>
      </c>
      <c r="I6" s="10">
        <v>1608020</v>
      </c>
      <c r="J6" s="10">
        <v>526876.69</v>
      </c>
      <c r="K6" s="10">
        <f>SUM(B6:J6)</f>
        <v>10899580.829999998</v>
      </c>
      <c r="Q6"/>
      <c r="R6"/>
    </row>
    <row r="7" spans="1:18" ht="27" customHeight="1">
      <c r="A7" s="2" t="s">
        <v>4</v>
      </c>
      <c r="B7" s="8">
        <v>-167245.89</v>
      </c>
      <c r="C7" s="8">
        <v>-109435.51</v>
      </c>
      <c r="D7" s="8">
        <v>-137805.57</v>
      </c>
      <c r="E7" s="8">
        <v>-167856.85</v>
      </c>
      <c r="F7" s="8">
        <v>-72188.4</v>
      </c>
      <c r="G7" s="8">
        <v>-145323.81</v>
      </c>
      <c r="H7" s="8">
        <v>-60029.97</v>
      </c>
      <c r="I7" s="8">
        <v>-157499.51</v>
      </c>
      <c r="J7" s="8">
        <v>-42376.7</v>
      </c>
      <c r="K7" s="8">
        <f>SUM(B7:J7)</f>
        <v>-1059762.21</v>
      </c>
      <c r="Q7"/>
      <c r="R7"/>
    </row>
    <row r="8" spans="1:11" ht="27" customHeight="1">
      <c r="A8" s="6" t="s">
        <v>5</v>
      </c>
      <c r="B8" s="7">
        <f>+B6+B7</f>
        <v>1327953.9900000002</v>
      </c>
      <c r="C8" s="7">
        <f aca="true" t="shared" si="0" ref="C8:J8">+C6+C7</f>
        <v>1198103.38</v>
      </c>
      <c r="D8" s="7">
        <f t="shared" si="0"/>
        <v>1566917.38</v>
      </c>
      <c r="E8" s="7">
        <f t="shared" si="0"/>
        <v>927544.0300000001</v>
      </c>
      <c r="F8" s="7">
        <f t="shared" si="0"/>
        <v>965916.2</v>
      </c>
      <c r="G8" s="7">
        <f t="shared" si="0"/>
        <v>955803.2899999998</v>
      </c>
      <c r="H8" s="7">
        <f t="shared" si="0"/>
        <v>962559.8700000001</v>
      </c>
      <c r="I8" s="7">
        <f t="shared" si="0"/>
        <v>1450520.49</v>
      </c>
      <c r="J8" s="7">
        <f t="shared" si="0"/>
        <v>484499.98999999993</v>
      </c>
      <c r="K8" s="7">
        <f>+K7+K6</f>
        <v>9839818.619999997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657723.3999999999</v>
      </c>
      <c r="C13" s="10">
        <v>445963.34</v>
      </c>
      <c r="D13" s="10">
        <v>1416788.2699999998</v>
      </c>
      <c r="E13" s="10">
        <v>1192760.66</v>
      </c>
      <c r="F13" s="10">
        <v>1014680.2199999999</v>
      </c>
      <c r="G13" s="10">
        <v>762865.82</v>
      </c>
      <c r="H13" s="10">
        <v>347280.17</v>
      </c>
      <c r="I13" s="10">
        <v>531423.65</v>
      </c>
      <c r="J13" s="10">
        <v>655206.8300000001</v>
      </c>
      <c r="K13" s="10">
        <v>840721.2699999999</v>
      </c>
      <c r="L13" s="10">
        <f>SUM(B13:K13)</f>
        <v>7865413.63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-111267.22</v>
      </c>
      <c r="C14" s="8">
        <v>-35036.4</v>
      </c>
      <c r="D14" s="8">
        <v>-102309.9</v>
      </c>
      <c r="E14" s="8">
        <v>-80631.75</v>
      </c>
      <c r="F14" s="8">
        <v>-65041.8</v>
      </c>
      <c r="G14" s="8">
        <v>-53642.5</v>
      </c>
      <c r="H14" s="8">
        <v>-30320.75</v>
      </c>
      <c r="I14" s="8">
        <v>-49573.479999999996</v>
      </c>
      <c r="J14" s="8">
        <v>-48757.7</v>
      </c>
      <c r="K14" s="8">
        <v>-70618.9</v>
      </c>
      <c r="L14" s="8">
        <f>SUM(B14:K14)</f>
        <v>-647200.4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546456.1799999999</v>
      </c>
      <c r="C15" s="7">
        <f>+C13+C14</f>
        <v>410926.94</v>
      </c>
      <c r="D15" s="7">
        <f aca="true" t="shared" si="1" ref="D15:I15">+D13+D14</f>
        <v>1314478.3699999999</v>
      </c>
      <c r="E15" s="7">
        <f t="shared" si="1"/>
        <v>1112128.91</v>
      </c>
      <c r="F15" s="7">
        <f t="shared" si="1"/>
        <v>949638.4199999998</v>
      </c>
      <c r="G15" s="7">
        <f t="shared" si="1"/>
        <v>709223.32</v>
      </c>
      <c r="H15" s="7">
        <f t="shared" si="1"/>
        <v>316959.42</v>
      </c>
      <c r="I15" s="7">
        <f t="shared" si="1"/>
        <v>481850.17000000004</v>
      </c>
      <c r="J15" s="7">
        <f>+J13+J14</f>
        <v>606449.1300000001</v>
      </c>
      <c r="K15" s="7">
        <f>+K13+K14</f>
        <v>770102.3699999999</v>
      </c>
      <c r="L15" s="7">
        <f>+L13+L14</f>
        <v>7218213.2299999995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1119857.9100000001</v>
      </c>
      <c r="C20" s="10">
        <v>858523.64</v>
      </c>
      <c r="D20" s="10">
        <v>680312.5999999999</v>
      </c>
      <c r="E20" s="10">
        <v>210655.57</v>
      </c>
      <c r="F20" s="10">
        <v>738062.3099999999</v>
      </c>
      <c r="G20" s="10">
        <v>1021320.87</v>
      </c>
      <c r="H20" s="10">
        <v>186418.5</v>
      </c>
      <c r="I20" s="10">
        <v>708200.21</v>
      </c>
      <c r="J20" s="10">
        <v>727669.69</v>
      </c>
      <c r="K20" s="10">
        <v>989510.4600000001</v>
      </c>
      <c r="L20" s="10">
        <v>880917.35</v>
      </c>
      <c r="M20" s="10">
        <v>505568.72000000003</v>
      </c>
      <c r="N20" s="10">
        <v>252565.89</v>
      </c>
      <c r="O20" s="10">
        <f>SUM(B20:N20)</f>
        <v>8879583.72</v>
      </c>
    </row>
    <row r="21" spans="1:15" ht="27" customHeight="1">
      <c r="A21" s="2" t="s">
        <v>4</v>
      </c>
      <c r="B21" s="8">
        <v>-79782.2</v>
      </c>
      <c r="C21" s="8">
        <v>-78659.9</v>
      </c>
      <c r="D21" s="8">
        <v>623771.6499999999</v>
      </c>
      <c r="E21" s="8">
        <v>-10535</v>
      </c>
      <c r="F21" s="8">
        <v>-44745.8</v>
      </c>
      <c r="G21" s="8">
        <v>-85041.1</v>
      </c>
      <c r="H21" s="8">
        <v>185912.37</v>
      </c>
      <c r="I21" s="8">
        <v>-67772.3</v>
      </c>
      <c r="J21" s="8">
        <v>-60238.7</v>
      </c>
      <c r="K21" s="8">
        <v>-52438.5</v>
      </c>
      <c r="L21" s="8">
        <v>-48160</v>
      </c>
      <c r="M21" s="8">
        <v>-31316.9</v>
      </c>
      <c r="N21" s="8">
        <v>-24613.2</v>
      </c>
      <c r="O21" s="8">
        <f>SUM(B21:N21)</f>
        <v>226380.4199999999</v>
      </c>
    </row>
    <row r="22" spans="1:15" ht="27" customHeight="1">
      <c r="A22" s="6" t="s">
        <v>5</v>
      </c>
      <c r="B22" s="7">
        <f>+B20+B21</f>
        <v>1040075.7100000002</v>
      </c>
      <c r="C22" s="7">
        <f>+C20+C21</f>
        <v>779863.74</v>
      </c>
      <c r="D22" s="7">
        <f aca="true" t="shared" si="2" ref="D22:O22">+D20+D21</f>
        <v>1304084.2499999998</v>
      </c>
      <c r="E22" s="7">
        <f t="shared" si="2"/>
        <v>200120.57</v>
      </c>
      <c r="F22" s="7">
        <f t="shared" si="2"/>
        <v>693316.5099999999</v>
      </c>
      <c r="G22" s="7">
        <f t="shared" si="2"/>
        <v>936279.77</v>
      </c>
      <c r="H22" s="7">
        <f t="shared" si="2"/>
        <v>372330.87</v>
      </c>
      <c r="I22" s="7">
        <f t="shared" si="2"/>
        <v>640427.9099999999</v>
      </c>
      <c r="J22" s="7">
        <f t="shared" si="2"/>
        <v>667430.99</v>
      </c>
      <c r="K22" s="7">
        <f t="shared" si="2"/>
        <v>937071.9600000001</v>
      </c>
      <c r="L22" s="7">
        <f t="shared" si="2"/>
        <v>832757.35</v>
      </c>
      <c r="M22" s="7">
        <f t="shared" si="2"/>
        <v>474251.82</v>
      </c>
      <c r="N22" s="7">
        <f t="shared" si="2"/>
        <v>227952.69</v>
      </c>
      <c r="O22" s="7">
        <f t="shared" si="2"/>
        <v>9105964.14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2019-12-11T21:18:38Z</dcterms:modified>
  <cp:category/>
  <cp:version/>
  <cp:contentType/>
  <cp:contentStatus/>
</cp:coreProperties>
</file>