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<sst xmlns="http://schemas.openxmlformats.org/spreadsheetml/2006/main" count="71" uniqueCount="60">
  <si>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</si>
  <si>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</si>
  <si>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</si>
  <si>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</si>
  <si>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</si>
  <si>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</si>
  <si>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</si>
  <si>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</si>
  <si>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</si>
  <si>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</si>
  <si>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</si>
  <si>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</si>
  <si>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</si>
  <si>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</si>
  <si>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</si>
  <si>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</si>
  <si>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</si>
  <si>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</si>
  <si>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</si>
  <si>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</si>
  <si>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</si>
  <si>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</si>
  <si>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</si>
  <si>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</si>
  <si>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</si>
  <si>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</si>
  <si>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</si>
  <si>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</si>
  <si>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</si>
  <si>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</si>
  <si>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</si>
  <si>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</si>
  <si>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</si>
  <si>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</si>
  <si>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</si>
  <si>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</si>
  <si>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</si>
  <si>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</si>
  <si>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</si>
  <si>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</si>
  <si>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</si>
  <si>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</si>
  <si>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</si>
  <si>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</si>
  <si>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</si>
  <si>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</si>
  <si>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</si>
  <si>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</si>
  <si>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</si>
  <si>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</si>
  <si>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</si>
  <si>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</si>
  <si>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</si>
  <si>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</si>
  <si>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</si>
  <si>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</si>
  <si>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</si>
  <si>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</si>
  <si>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</si>
  <si>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31/08/19 - VENCIMENTO 06/09/19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</si>
</sst>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1116407.33</v>
      </c>
      <c r="C6" s="11">
        <v>1590832.1</v>
      </c>
      <c r="D6" s="11">
        <v>1630968.47</v>
      </c>
      <c r="E6" s="11">
        <v>299165.04</v>
      </c>
      <c r="F6" s="11">
        <v>593778.89</v>
      </c>
      <c r="G6" s="11">
        <v>822646.55</v>
      </c>
      <c r="H6" s="11">
        <v>765960.91</v>
      </c>
      <c r="I6" s="11">
        <v>606756.77</v>
      </c>
      <c r="J6" s="11">
        <v>193529.82</v>
      </c>
      <c r="K6" s="11">
        <v>312786.78</v>
      </c>
      <c r="L6" s="11">
        <v>541705.85</v>
      </c>
      <c r="M6" s="11">
        <v>821857.7</v>
      </c>
      <c r="N6" s="11">
        <v>286550.23</v>
      </c>
      <c r="O6" s="11">
        <v>579190.34</v>
      </c>
      <c r="P6" s="11">
        <f>SUM(B6:O6)</f>
        <v>10162136.780000001</v>
      </c>
      <c r="S6"/>
      <c r="T6"/>
    </row>
    <row r="7" spans="1:20" ht="27" customHeight="1">
      <c r="A7" s="2" t="s">
        <v>9</v>
      </c>
      <c r="B7" s="9">
        <v>-99665.4</v>
      </c>
      <c r="C7" s="9">
        <v>-152674.84</v>
      </c>
      <c r="D7" s="9">
        <v>-132337.9</v>
      </c>
      <c r="E7" s="9">
        <v>-71006.51</v>
      </c>
      <c r="F7" s="9">
        <v>-52971.7</v>
      </c>
      <c r="G7" s="9">
        <v>-78943.7</v>
      </c>
      <c r="H7" s="9">
        <v>-66397.89</v>
      </c>
      <c r="I7" s="9">
        <v>-35788.9</v>
      </c>
      <c r="J7" s="9">
        <v>-15030.69</v>
      </c>
      <c r="K7" s="9">
        <v>-21005.5</v>
      </c>
      <c r="L7" s="9">
        <v>-30224.7</v>
      </c>
      <c r="M7" s="9">
        <v>-48078.3</v>
      </c>
      <c r="N7" s="9">
        <v>-21955.8</v>
      </c>
      <c r="O7" s="9">
        <v>-74205.1</v>
      </c>
      <c r="P7" s="9">
        <f>SUM(B7:O7)</f>
        <v>-900286.93</v>
      </c>
      <c r="S7"/>
      <c r="T7"/>
    </row>
    <row r="8" spans="1:16" ht="27" customHeight="1">
      <c r="A8" s="7" t="s">
        <v>10</v>
      </c>
      <c r="B8" s="8">
        <f>+B6+B7</f>
        <v>1016741.93</v>
      </c>
      <c r="C8" s="8">
        <f>+C6+C7</f>
        <v>1438157.26</v>
      </c>
      <c r="D8" s="8">
        <f aca="true" t="shared" si="0" ref="D8:N8">+D6+D7</f>
        <v>1498630.57</v>
      </c>
      <c r="E8" s="8">
        <f t="shared" si="0"/>
        <v>228158.52999999997</v>
      </c>
      <c r="F8" s="8">
        <f t="shared" si="0"/>
        <v>540807.1900000001</v>
      </c>
      <c r="G8" s="8">
        <f t="shared" si="0"/>
        <v>743702.8500000001</v>
      </c>
      <c r="H8" s="8">
        <f t="shared" si="0"/>
        <v>699563.02</v>
      </c>
      <c r="I8" s="8">
        <f t="shared" si="0"/>
        <v>570967.87</v>
      </c>
      <c r="J8" s="8">
        <f t="shared" si="0"/>
        <v>178499.13</v>
      </c>
      <c r="K8" s="8">
        <f t="shared" si="0"/>
        <v>291781.28</v>
      </c>
      <c r="L8" s="8">
        <f t="shared" si="0"/>
        <v>511481.14999999997</v>
      </c>
      <c r="M8" s="8">
        <f t="shared" si="0"/>
        <v>773779.3999999999</v>
      </c>
      <c r="N8" s="8">
        <f t="shared" si="0"/>
        <v>264594.43</v>
      </c>
      <c r="O8" s="8">
        <f>+O6+O7</f>
        <v>504985.24</v>
      </c>
      <c r="P8" s="8">
        <f>SUM(B8:O8)</f>
        <v>9261849.85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619012.14</v>
      </c>
      <c r="C14" s="11">
        <v>137149.03</v>
      </c>
      <c r="D14" s="11">
        <v>398110.66</v>
      </c>
      <c r="E14" s="11">
        <v>148979.21</v>
      </c>
      <c r="F14" s="11">
        <v>540786.14</v>
      </c>
      <c r="G14" s="11">
        <v>146331.22</v>
      </c>
      <c r="H14" s="11">
        <v>539274.25</v>
      </c>
      <c r="I14" s="11">
        <v>666061.97</v>
      </c>
      <c r="J14" s="11">
        <v>91825.79</v>
      </c>
      <c r="K14" s="11">
        <v>525106.73</v>
      </c>
      <c r="L14" s="11">
        <v>546034.02</v>
      </c>
      <c r="M14" s="11">
        <v>709171.98</v>
      </c>
      <c r="N14" s="11">
        <v>669448.83</v>
      </c>
      <c r="O14" s="11">
        <v>298861.74</v>
      </c>
      <c r="P14" s="11">
        <v>162781.41</v>
      </c>
      <c r="Q14" s="11">
        <f>SUM(B14:P14)</f>
        <v>6198935.120000001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-61322.3</v>
      </c>
      <c r="C15" s="9">
        <v>-11128.4</v>
      </c>
      <c r="D15" s="9">
        <v>-48009.5</v>
      </c>
      <c r="E15" s="9">
        <v>-18829.7</v>
      </c>
      <c r="F15" s="9">
        <v>-52253.6</v>
      </c>
      <c r="G15" s="9">
        <v>-9619.1</v>
      </c>
      <c r="H15" s="9">
        <v>-46323.9</v>
      </c>
      <c r="I15" s="9">
        <v>-79378</v>
      </c>
      <c r="J15" s="9">
        <v>-11094</v>
      </c>
      <c r="K15" s="9">
        <v>-68606.5</v>
      </c>
      <c r="L15" s="9">
        <v>-54498.2</v>
      </c>
      <c r="M15" s="9">
        <v>-52322.4</v>
      </c>
      <c r="N15" s="9">
        <v>-48955.5</v>
      </c>
      <c r="O15" s="9">
        <v>-23254.4</v>
      </c>
      <c r="P15" s="9">
        <v>-17036.6</v>
      </c>
      <c r="Q15" s="9">
        <f>SUM(B15:P15)</f>
        <v>-602632.1000000001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557689.84</v>
      </c>
      <c r="C16" s="8">
        <f aca="true" t="shared" si="1" ref="C16:K16">+C14+C15</f>
        <v>126020.63</v>
      </c>
      <c r="D16" s="8">
        <f>+D14+D15</f>
        <v>350101.16</v>
      </c>
      <c r="E16" s="8">
        <f>+E14+E15</f>
        <v>130149.51</v>
      </c>
      <c r="F16" s="8">
        <f t="shared" si="1"/>
        <v>488532.54000000004</v>
      </c>
      <c r="G16" s="8">
        <f t="shared" si="1"/>
        <v>136712.12</v>
      </c>
      <c r="H16" s="8">
        <f t="shared" si="1"/>
        <v>492950.35</v>
      </c>
      <c r="I16" s="8">
        <f t="shared" si="1"/>
        <v>586683.97</v>
      </c>
      <c r="J16" s="8">
        <f t="shared" si="1"/>
        <v>80731.79</v>
      </c>
      <c r="K16" s="8">
        <f t="shared" si="1"/>
        <v>456500.23</v>
      </c>
      <c r="L16" s="8">
        <f aca="true" t="shared" si="2" ref="L16:Q16">+L14+L15</f>
        <v>491535.82</v>
      </c>
      <c r="M16" s="8">
        <f t="shared" si="2"/>
        <v>656849.58</v>
      </c>
      <c r="N16" s="8">
        <f t="shared" si="2"/>
        <v>620493.33</v>
      </c>
      <c r="O16" s="8">
        <f t="shared" si="2"/>
        <v>275607.33999999997</v>
      </c>
      <c r="P16" s="8">
        <f t="shared" si="2"/>
        <v>145744.81</v>
      </c>
      <c r="Q16" s="8">
        <f t="shared" si="2"/>
        <v>5596303.020000001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2019-09-06T18:09:14Z</dcterms:modified>
  <cp:category/>
  <cp:version/>
  <cp:contentType/>
  <cp:contentStatus/>
</cp:coreProperties>
</file>