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<sst xmlns="http://schemas.openxmlformats.org/spreadsheetml/2006/main" count="71" uniqueCount="60">
  <si>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</si>
  <si>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</si>
  <si>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</si>
  <si>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</si>
  <si>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</si>
  <si>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</si>
  <si>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</si>
  <si>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</si>
  <si>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</si>
  <si>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</si>
  <si>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</si>
  <si>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</si>
  <si>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</si>
  <si>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</si>
  <si>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</si>
  <si>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</si>
  <si>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</si>
  <si>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</si>
  <si>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</si>
  <si>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</si>
  <si>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</si>
  <si>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</si>
  <si>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</si>
  <si>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</si>
  <si>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</si>
  <si>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</si>
  <si>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</si>
  <si>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</si>
  <si>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</si>
  <si>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</si>
  <si>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</si>
  <si>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</si>
  <si>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</si>
  <si>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</si>
  <si>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</si>
  <si>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</si>
  <si>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</si>
  <si>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</si>
  <si>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</si>
  <si>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</si>
  <si>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</si>
  <si>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</si>
  <si>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</si>
  <si>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</si>
  <si>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</si>
  <si>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</si>
  <si>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</si>
  <si>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</si>
  <si>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</si>
  <si>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</si>
  <si>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</si>
  <si>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</si>
  <si>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</si>
  <si>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</si>
  <si>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</si>
  <si>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</si>
  <si>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</si>
  <si>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</si>
  <si>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</si>
  <si>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30/08/19 - VENCIMENTO 06/09/19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</si>
</sst>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1924610.22</v>
      </c>
      <c r="C6" s="11">
        <v>2648142.26</v>
      </c>
      <c r="D6" s="11">
        <v>2835682.3</v>
      </c>
      <c r="E6" s="11">
        <v>588247.77</v>
      </c>
      <c r="F6" s="11">
        <v>1032192.26</v>
      </c>
      <c r="G6" s="11">
        <v>1778364.12</v>
      </c>
      <c r="H6" s="11">
        <v>1396595.9</v>
      </c>
      <c r="I6" s="11">
        <v>1161016.14</v>
      </c>
      <c r="J6" s="11">
        <v>528023.95</v>
      </c>
      <c r="K6" s="11">
        <v>573174.83</v>
      </c>
      <c r="L6" s="11">
        <v>1014425.56</v>
      </c>
      <c r="M6" s="11">
        <v>1378528.89</v>
      </c>
      <c r="N6" s="11">
        <v>685323.16</v>
      </c>
      <c r="O6" s="11">
        <v>1107992.03</v>
      </c>
      <c r="P6" s="11">
        <f>SUM(B6:O6)</f>
        <v>18652319.39</v>
      </c>
      <c r="S6"/>
      <c r="T6"/>
    </row>
    <row r="7" spans="1:20" ht="27" customHeight="1">
      <c r="A7" s="2" t="s">
        <v>9</v>
      </c>
      <c r="B7" s="9">
        <v>-218079.19</v>
      </c>
      <c r="C7" s="9">
        <v>-234513.33</v>
      </c>
      <c r="D7" s="9">
        <v>-2220213.54</v>
      </c>
      <c r="E7" s="9">
        <v>-258092.13</v>
      </c>
      <c r="F7" s="9">
        <v>-110172.45</v>
      </c>
      <c r="G7" s="9">
        <v>-1168833.82</v>
      </c>
      <c r="H7" s="9">
        <v>-124758.56</v>
      </c>
      <c r="I7" s="9">
        <v>-970556.43</v>
      </c>
      <c r="J7" s="9">
        <v>-51851.85</v>
      </c>
      <c r="K7" s="9">
        <v>-331824.27</v>
      </c>
      <c r="L7" s="9">
        <v>-793320.72</v>
      </c>
      <c r="M7" s="9">
        <v>-119856.78</v>
      </c>
      <c r="N7" s="9">
        <v>-61366.69</v>
      </c>
      <c r="O7" s="9">
        <v>-146811.66</v>
      </c>
      <c r="P7" s="9">
        <f>SUM(B7:O7)</f>
        <v>-6810251.419999999</v>
      </c>
      <c r="S7"/>
      <c r="T7"/>
    </row>
    <row r="8" spans="1:16" ht="27" customHeight="1">
      <c r="A8" s="7" t="s">
        <v>10</v>
      </c>
      <c r="B8" s="8">
        <f>+B6+B7</f>
        <v>1706531.03</v>
      </c>
      <c r="C8" s="8">
        <f>+C6+C7</f>
        <v>2413628.9299999997</v>
      </c>
      <c r="D8" s="8">
        <f aca="true" t="shared" si="0" ref="D8:N8">+D6+D7</f>
        <v>615468.7599999998</v>
      </c>
      <c r="E8" s="8">
        <f t="shared" si="0"/>
        <v>330155.64</v>
      </c>
      <c r="F8" s="8">
        <f t="shared" si="0"/>
        <v>922019.81</v>
      </c>
      <c r="G8" s="8">
        <f t="shared" si="0"/>
        <v>609530.3</v>
      </c>
      <c r="H8" s="8">
        <f t="shared" si="0"/>
        <v>1271837.3399999999</v>
      </c>
      <c r="I8" s="8">
        <f t="shared" si="0"/>
        <v>190459.70999999985</v>
      </c>
      <c r="J8" s="8">
        <f t="shared" si="0"/>
        <v>476172.1</v>
      </c>
      <c r="K8" s="8">
        <f t="shared" si="0"/>
        <v>241350.55999999994</v>
      </c>
      <c r="L8" s="8">
        <f t="shared" si="0"/>
        <v>221104.84000000008</v>
      </c>
      <c r="M8" s="8">
        <f t="shared" si="0"/>
        <v>1258672.1099999999</v>
      </c>
      <c r="N8" s="8">
        <f t="shared" si="0"/>
        <v>623956.47</v>
      </c>
      <c r="O8" s="8">
        <f>+O6+O7</f>
        <v>961180.37</v>
      </c>
      <c r="P8" s="8">
        <f>SUM(B8:O8)</f>
        <v>11842067.969999999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847780.8</v>
      </c>
      <c r="C14" s="11">
        <v>200825.7</v>
      </c>
      <c r="D14" s="11">
        <v>584719.12</v>
      </c>
      <c r="E14" s="11">
        <v>211997.7</v>
      </c>
      <c r="F14" s="11">
        <v>600156.35</v>
      </c>
      <c r="G14" s="11">
        <v>204238.84</v>
      </c>
      <c r="H14" s="11">
        <v>757001</v>
      </c>
      <c r="I14" s="11">
        <v>951166.6</v>
      </c>
      <c r="J14" s="11">
        <v>151637.67</v>
      </c>
      <c r="K14" s="11">
        <v>724248.46</v>
      </c>
      <c r="L14" s="11">
        <v>775042.14</v>
      </c>
      <c r="M14" s="11">
        <v>1006577.27</v>
      </c>
      <c r="N14" s="11">
        <v>909935.7</v>
      </c>
      <c r="O14" s="11">
        <v>479026.09</v>
      </c>
      <c r="P14" s="11">
        <v>278082.23</v>
      </c>
      <c r="Q14" s="11">
        <f>SUM(B14:P14)</f>
        <v>8682435.67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-94501.93</v>
      </c>
      <c r="C15" s="9">
        <v>-16854.77</v>
      </c>
      <c r="D15" s="9">
        <v>-68504.73</v>
      </c>
      <c r="E15" s="9">
        <v>-25513.32</v>
      </c>
      <c r="F15" s="9">
        <v>-125045.02</v>
      </c>
      <c r="G15" s="9">
        <v>-39673.63</v>
      </c>
      <c r="H15" s="9">
        <v>-123155.67</v>
      </c>
      <c r="I15" s="9">
        <v>-112935.39</v>
      </c>
      <c r="J15" s="9">
        <v>-13553.6</v>
      </c>
      <c r="K15" s="9">
        <v>-97887.62</v>
      </c>
      <c r="L15" s="9">
        <v>-106893.81</v>
      </c>
      <c r="M15" s="9">
        <v>-73347.84</v>
      </c>
      <c r="N15" s="9">
        <v>-70320.78</v>
      </c>
      <c r="O15" s="9">
        <v>-35755.48</v>
      </c>
      <c r="P15" s="9">
        <v>-34474.08</v>
      </c>
      <c r="Q15" s="9">
        <f>SUM(B15:P15)</f>
        <v>-1038417.6699999999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753278.8700000001</v>
      </c>
      <c r="C16" s="8">
        <f aca="true" t="shared" si="1" ref="C16:K16">+C14+C15</f>
        <v>183970.93000000002</v>
      </c>
      <c r="D16" s="8">
        <f>+D14+D15</f>
        <v>516214.39</v>
      </c>
      <c r="E16" s="8">
        <f>+E14+E15</f>
        <v>186484.38</v>
      </c>
      <c r="F16" s="8">
        <f t="shared" si="1"/>
        <v>475111.32999999996</v>
      </c>
      <c r="G16" s="8">
        <f t="shared" si="1"/>
        <v>164565.21</v>
      </c>
      <c r="H16" s="8">
        <f t="shared" si="1"/>
        <v>633845.33</v>
      </c>
      <c r="I16" s="8">
        <f t="shared" si="1"/>
        <v>838231.21</v>
      </c>
      <c r="J16" s="8">
        <f t="shared" si="1"/>
        <v>138084.07</v>
      </c>
      <c r="K16" s="8">
        <f t="shared" si="1"/>
        <v>626360.84</v>
      </c>
      <c r="L16" s="8">
        <f aca="true" t="shared" si="2" ref="L16:Q16">+L14+L15</f>
        <v>668148.3300000001</v>
      </c>
      <c r="M16" s="8">
        <f t="shared" si="2"/>
        <v>933229.43</v>
      </c>
      <c r="N16" s="8">
        <f t="shared" si="2"/>
        <v>839614.9199999999</v>
      </c>
      <c r="O16" s="8">
        <f t="shared" si="2"/>
        <v>443270.61000000004</v>
      </c>
      <c r="P16" s="8">
        <f t="shared" si="2"/>
        <v>243608.14999999997</v>
      </c>
      <c r="Q16" s="8">
        <f t="shared" si="2"/>
        <v>7644018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2019-09-06T18:07:48Z</dcterms:modified>
  <cp:category/>
  <cp:version/>
  <cp:contentType/>
  <cp:contentStatus/>
</cp:coreProperties>
</file>