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<sst xmlns="http://schemas.openxmlformats.org/spreadsheetml/2006/main" count="71" uniqueCount="60">
  <si>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</si>
  <si>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</si>
  <si>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</si>
  <si>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</si>
  <si>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</si>
  <si>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</si>
  <si>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</si>
  <si>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</si>
  <si>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</si>
  <si>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</si>
  <si>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</si>
  <si>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</si>
  <si>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</si>
  <si>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</si>
  <si>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</si>
  <si>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</si>
  <si>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</si>
  <si>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</si>
  <si>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</si>
  <si>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</si>
  <si>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</si>
  <si>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</si>
  <si>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</si>
  <si>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</si>
  <si>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</si>
  <si>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</si>
  <si>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</si>
  <si>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</si>
  <si>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</si>
  <si>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</si>
  <si>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</si>
  <si>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</si>
  <si>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</si>
  <si>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</si>
  <si>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</si>
  <si>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</si>
  <si>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</si>
  <si>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</si>
  <si>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</si>
  <si>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</si>
  <si>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</si>
  <si>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</si>
  <si>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</si>
  <si>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</si>
  <si>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</si>
  <si>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</si>
  <si>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</si>
  <si>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</si>
  <si>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</si>
  <si>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</si>
  <si>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</si>
  <si>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</si>
  <si>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</si>
  <si>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</si>
  <si>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</si>
  <si>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</si>
  <si>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</si>
  <si>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</si>
  <si>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</si>
  <si>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22/08/19 - VENCIMENTO 29/08/19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</si>
</sst>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C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2044804.06</v>
      </c>
      <c r="C6" s="11">
        <v>2926441.6</v>
      </c>
      <c r="D6" s="11">
        <v>2854340.28</v>
      </c>
      <c r="E6" s="11">
        <v>611020.08</v>
      </c>
      <c r="F6" s="11">
        <v>1031772.9</v>
      </c>
      <c r="G6" s="11">
        <v>1647000.73</v>
      </c>
      <c r="H6" s="11">
        <v>1425799.53</v>
      </c>
      <c r="I6" s="11">
        <v>1028437.1</v>
      </c>
      <c r="J6" s="11">
        <v>553065.5</v>
      </c>
      <c r="K6" s="11">
        <v>581062.86</v>
      </c>
      <c r="L6" s="11">
        <v>888063.25</v>
      </c>
      <c r="M6" s="11">
        <v>1419659.06</v>
      </c>
      <c r="N6" s="11">
        <v>709013.53</v>
      </c>
      <c r="O6" s="11">
        <v>1165144.4</v>
      </c>
      <c r="P6" s="11">
        <f>SUM(B6:O6)</f>
        <v>18885624.88</v>
      </c>
      <c r="S6"/>
      <c r="T6"/>
    </row>
    <row r="7" spans="1:20" ht="27" customHeight="1">
      <c r="A7" s="2" t="s">
        <v>9</v>
      </c>
      <c r="B7" s="9">
        <v>-177691.19</v>
      </c>
      <c r="C7" s="9">
        <v>-209494.01</v>
      </c>
      <c r="D7" s="9">
        <v>-186693.36</v>
      </c>
      <c r="E7" s="9">
        <v>-143078.44</v>
      </c>
      <c r="F7" s="9">
        <v>-67384.01</v>
      </c>
      <c r="G7" s="9">
        <v>-206285.41</v>
      </c>
      <c r="H7" s="9">
        <v>-99748.45</v>
      </c>
      <c r="I7" s="9">
        <v>-116450.06</v>
      </c>
      <c r="J7" s="9">
        <v>-40036.04</v>
      </c>
      <c r="K7" s="9">
        <v>-43908.31</v>
      </c>
      <c r="L7" s="9">
        <v>-56565.51</v>
      </c>
      <c r="M7" s="9">
        <v>-100664.52</v>
      </c>
      <c r="N7" s="9">
        <v>-50728.74</v>
      </c>
      <c r="O7" s="9">
        <v>-119158.45</v>
      </c>
      <c r="P7" s="9">
        <f>SUM(B7:O7)</f>
        <v>-1617886.5000000002</v>
      </c>
      <c r="S7"/>
      <c r="T7"/>
    </row>
    <row r="8" spans="1:16" ht="27" customHeight="1">
      <c r="A8" s="7" t="s">
        <v>10</v>
      </c>
      <c r="B8" s="8">
        <f>+B6+B7</f>
        <v>1867112.87</v>
      </c>
      <c r="C8" s="8">
        <f>+C6+C7</f>
        <v>2716947.59</v>
      </c>
      <c r="D8" s="8">
        <f aca="true" t="shared" si="0" ref="D8:N8">+D6+D7</f>
        <v>2667646.92</v>
      </c>
      <c r="E8" s="8">
        <f t="shared" si="0"/>
        <v>467941.63999999996</v>
      </c>
      <c r="F8" s="8">
        <f t="shared" si="0"/>
        <v>964388.89</v>
      </c>
      <c r="G8" s="8">
        <f t="shared" si="0"/>
        <v>1440715.32</v>
      </c>
      <c r="H8" s="8">
        <f t="shared" si="0"/>
        <v>1326051.08</v>
      </c>
      <c r="I8" s="8">
        <f t="shared" si="0"/>
        <v>911987.04</v>
      </c>
      <c r="J8" s="8">
        <f t="shared" si="0"/>
        <v>513029.46</v>
      </c>
      <c r="K8" s="8">
        <f t="shared" si="0"/>
        <v>537154.55</v>
      </c>
      <c r="L8" s="8">
        <f t="shared" si="0"/>
        <v>831497.74</v>
      </c>
      <c r="M8" s="8">
        <f t="shared" si="0"/>
        <v>1318994.54</v>
      </c>
      <c r="N8" s="8">
        <f t="shared" si="0"/>
        <v>658284.79</v>
      </c>
      <c r="O8" s="8">
        <f>+O6+O7</f>
        <v>1045985.95</v>
      </c>
      <c r="P8" s="8">
        <f>SUM(B8:O8)</f>
        <v>17267738.380000003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712317.11</v>
      </c>
      <c r="C14" s="11">
        <v>219129.9</v>
      </c>
      <c r="D14" s="11">
        <v>636882.71</v>
      </c>
      <c r="E14" s="11">
        <v>233541.63</v>
      </c>
      <c r="F14" s="11">
        <v>719539.93</v>
      </c>
      <c r="G14" s="11">
        <v>220275.57</v>
      </c>
      <c r="H14" s="11">
        <v>777793.87</v>
      </c>
      <c r="I14" s="11">
        <v>999872.75</v>
      </c>
      <c r="J14" s="11">
        <v>159653.67</v>
      </c>
      <c r="K14" s="11">
        <v>768596.17</v>
      </c>
      <c r="L14" s="11">
        <v>786533.03</v>
      </c>
      <c r="M14" s="11">
        <v>997165.08</v>
      </c>
      <c r="N14" s="11">
        <v>917820.48</v>
      </c>
      <c r="O14" s="11">
        <v>487431.78</v>
      </c>
      <c r="P14" s="11">
        <v>280317.65</v>
      </c>
      <c r="Q14" s="11">
        <f>SUM(B14:P14)</f>
        <v>8916871.33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-44186.8</v>
      </c>
      <c r="C15" s="9">
        <v>-11235.9</v>
      </c>
      <c r="D15" s="9">
        <v>-49862.8</v>
      </c>
      <c r="E15" s="9">
        <v>-18683.5</v>
      </c>
      <c r="F15" s="9">
        <v>-43301</v>
      </c>
      <c r="G15" s="9">
        <v>-9597.6</v>
      </c>
      <c r="H15" s="9">
        <v>-40127.6</v>
      </c>
      <c r="I15" s="9">
        <v>-74540.5</v>
      </c>
      <c r="J15" s="9">
        <v>-13076.3</v>
      </c>
      <c r="K15" s="9">
        <v>-65011.7</v>
      </c>
      <c r="L15" s="9">
        <v>-50568</v>
      </c>
      <c r="M15" s="9">
        <v>-43494.5</v>
      </c>
      <c r="N15" s="9">
        <v>-40905.9</v>
      </c>
      <c r="O15" s="9">
        <v>-27889.8</v>
      </c>
      <c r="P15" s="9">
        <v>-21138.8</v>
      </c>
      <c r="Q15" s="9">
        <f>SUM(B15:P15)</f>
        <v>-553620.7000000001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668130.3099999999</v>
      </c>
      <c r="C16" s="8">
        <f aca="true" t="shared" si="1" ref="C16:K16">+C14+C15</f>
        <v>207894</v>
      </c>
      <c r="D16" s="8">
        <f>+D14+D15</f>
        <v>587019.9099999999</v>
      </c>
      <c r="E16" s="8">
        <f>+E14+E15</f>
        <v>214858.13</v>
      </c>
      <c r="F16" s="8">
        <f t="shared" si="1"/>
        <v>676238.93</v>
      </c>
      <c r="G16" s="8">
        <f t="shared" si="1"/>
        <v>210677.97</v>
      </c>
      <c r="H16" s="8">
        <f t="shared" si="1"/>
        <v>737666.27</v>
      </c>
      <c r="I16" s="8">
        <f t="shared" si="1"/>
        <v>925332.25</v>
      </c>
      <c r="J16" s="8">
        <f t="shared" si="1"/>
        <v>146577.37000000002</v>
      </c>
      <c r="K16" s="8">
        <f t="shared" si="1"/>
        <v>703584.4700000001</v>
      </c>
      <c r="L16" s="8">
        <f aca="true" t="shared" si="2" ref="L16:Q16">+L14+L15</f>
        <v>735965.03</v>
      </c>
      <c r="M16" s="8">
        <f t="shared" si="2"/>
        <v>953670.58</v>
      </c>
      <c r="N16" s="8">
        <f t="shared" si="2"/>
        <v>876914.58</v>
      </c>
      <c r="O16" s="8">
        <f t="shared" si="2"/>
        <v>459541.98000000004</v>
      </c>
      <c r="P16" s="8">
        <f t="shared" si="2"/>
        <v>259178.85000000003</v>
      </c>
      <c r="Q16" s="8">
        <f t="shared" si="2"/>
        <v>8363250.63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2019-08-29T19:33:21Z</dcterms:modified>
  <cp:category/>
  <cp:version/>
  <cp:contentType/>
  <cp:contentStatus/>
</cp:coreProperties>
</file>