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<sst xmlns="http://schemas.openxmlformats.org/spreadsheetml/2006/main" count="71" uniqueCount="60">
  <si>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</si>
  <si>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</si>
  <si>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</si>
  <si>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</si>
  <si>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</si>
  <si>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</si>
  <si>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</si>
  <si>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</si>
  <si>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</si>
  <si>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</si>
  <si>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</si>
  <si>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</si>
  <si>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</si>
  <si>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</si>
  <si>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</si>
  <si>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</si>
  <si>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</si>
  <si>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</si>
  <si>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</si>
  <si>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</si>
  <si>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</si>
  <si>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</si>
  <si>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</si>
  <si>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</si>
  <si>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</si>
  <si>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</si>
  <si>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</si>
  <si>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</si>
  <si>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</si>
  <si>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</si>
  <si>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</si>
  <si>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</si>
  <si>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</si>
  <si>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</si>
  <si>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</si>
  <si>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</si>
  <si>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</si>
  <si>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</si>
  <si>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</si>
  <si>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</si>
  <si>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</si>
  <si>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</si>
  <si>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</si>
  <si>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</si>
  <si>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</si>
  <si>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</si>
  <si>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</si>
  <si>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</si>
  <si>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</si>
  <si>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</si>
  <si>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</si>
  <si>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</si>
  <si>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</si>
  <si>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</si>
  <si>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</si>
  <si>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</si>
  <si>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</si>
  <si>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</si>
  <si>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</si>
  <si>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20/08/19 - VENCIMENTO 27/08/19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</si>
</sst>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2031542.47</v>
      </c>
      <c r="C6" s="11">
        <v>2910540.52</v>
      </c>
      <c r="D6" s="11">
        <v>2822435</v>
      </c>
      <c r="E6" s="11">
        <v>615538.65</v>
      </c>
      <c r="F6" s="11">
        <v>1014331.89</v>
      </c>
      <c r="G6" s="11">
        <v>1618802.78</v>
      </c>
      <c r="H6" s="11">
        <v>1411426.96</v>
      </c>
      <c r="I6" s="11">
        <v>1009519.28</v>
      </c>
      <c r="J6" s="11">
        <v>557220.9</v>
      </c>
      <c r="K6" s="11">
        <v>570529.1</v>
      </c>
      <c r="L6" s="11">
        <v>883155.54</v>
      </c>
      <c r="M6" s="11">
        <v>1407973.32</v>
      </c>
      <c r="N6" s="11">
        <v>706710.08</v>
      </c>
      <c r="O6" s="11">
        <v>1151106.29</v>
      </c>
      <c r="P6" s="11">
        <f>SUM(B6:O6)</f>
        <v>18710832.779999997</v>
      </c>
      <c r="S6"/>
      <c r="T6"/>
    </row>
    <row r="7" spans="1:20" ht="27" customHeight="1">
      <c r="A7" s="2" t="s">
        <v>9</v>
      </c>
      <c r="B7" s="9">
        <v>-274474.09</v>
      </c>
      <c r="C7" s="9">
        <v>-209073.84</v>
      </c>
      <c r="D7" s="9">
        <v>1668188.43</v>
      </c>
      <c r="E7" s="9">
        <v>-143181.64</v>
      </c>
      <c r="F7" s="9">
        <v>-67078.71</v>
      </c>
      <c r="G7" s="9">
        <v>635068.28</v>
      </c>
      <c r="H7" s="9">
        <v>-98656.25</v>
      </c>
      <c r="I7" s="9">
        <v>529049.13</v>
      </c>
      <c r="J7" s="9">
        <v>-54296.75</v>
      </c>
      <c r="K7" s="9">
        <v>-63063.4</v>
      </c>
      <c r="L7" s="9">
        <v>600141.51</v>
      </c>
      <c r="M7" s="9">
        <v>-144018.71</v>
      </c>
      <c r="N7" s="9">
        <v>-49791.34</v>
      </c>
      <c r="O7" s="9">
        <v>-116139.85</v>
      </c>
      <c r="P7" s="9">
        <f>SUM(B7:O7)</f>
        <v>2212672.77</v>
      </c>
      <c r="S7"/>
      <c r="T7"/>
    </row>
    <row r="8" spans="1:16" ht="27" customHeight="1">
      <c r="A8" s="7" t="s">
        <v>10</v>
      </c>
      <c r="B8" s="8">
        <f>+B6+B7</f>
        <v>1757068.38</v>
      </c>
      <c r="C8" s="8">
        <f>+C6+C7</f>
        <v>2701466.68</v>
      </c>
      <c r="D8" s="8">
        <f aca="true" t="shared" si="0" ref="D8:N8">+D6+D7</f>
        <v>4490623.43</v>
      </c>
      <c r="E8" s="8">
        <f t="shared" si="0"/>
        <v>472357.01</v>
      </c>
      <c r="F8" s="8">
        <f t="shared" si="0"/>
        <v>947253.18</v>
      </c>
      <c r="G8" s="8">
        <f t="shared" si="0"/>
        <v>2253871.06</v>
      </c>
      <c r="H8" s="8">
        <f t="shared" si="0"/>
        <v>1312770.71</v>
      </c>
      <c r="I8" s="8">
        <f t="shared" si="0"/>
        <v>1538568.4100000001</v>
      </c>
      <c r="J8" s="8">
        <f t="shared" si="0"/>
        <v>502924.15</v>
      </c>
      <c r="K8" s="8">
        <f t="shared" si="0"/>
        <v>507465.69999999995</v>
      </c>
      <c r="L8" s="8">
        <f t="shared" si="0"/>
        <v>1483297.05</v>
      </c>
      <c r="M8" s="8">
        <f t="shared" si="0"/>
        <v>1263954.61</v>
      </c>
      <c r="N8" s="8">
        <f t="shared" si="0"/>
        <v>656918.74</v>
      </c>
      <c r="O8" s="8">
        <f>+O6+O7</f>
        <v>1034966.4400000001</v>
      </c>
      <c r="P8" s="8">
        <f>SUM(B8:O8)</f>
        <v>20923505.549999997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812175.67</v>
      </c>
      <c r="C14" s="11">
        <v>214872.02</v>
      </c>
      <c r="D14" s="11">
        <v>636727.57</v>
      </c>
      <c r="E14" s="11">
        <v>236327.01</v>
      </c>
      <c r="F14" s="11">
        <v>717709.75</v>
      </c>
      <c r="G14" s="11">
        <v>218175</v>
      </c>
      <c r="H14" s="11">
        <v>784207.93</v>
      </c>
      <c r="I14" s="11">
        <v>944326.04</v>
      </c>
      <c r="J14" s="11">
        <v>153533.96</v>
      </c>
      <c r="K14" s="11">
        <v>754643.49</v>
      </c>
      <c r="L14" s="11">
        <v>772267.03</v>
      </c>
      <c r="M14" s="11">
        <v>979532.72</v>
      </c>
      <c r="N14" s="11">
        <v>895858.96</v>
      </c>
      <c r="O14" s="11">
        <v>475565.5</v>
      </c>
      <c r="P14" s="11">
        <v>274565.88</v>
      </c>
      <c r="Q14" s="11">
        <f>SUM(B14:P14)</f>
        <v>8870488.530000001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-49755.3</v>
      </c>
      <c r="C15" s="9">
        <v>-10625.3</v>
      </c>
      <c r="D15" s="9">
        <v>-50636.8</v>
      </c>
      <c r="E15" s="9">
        <v>-19246.8</v>
      </c>
      <c r="F15" s="9">
        <v>-43266.6</v>
      </c>
      <c r="G15" s="9">
        <v>-9116</v>
      </c>
      <c r="H15" s="9">
        <v>-41512.2</v>
      </c>
      <c r="I15" s="9">
        <v>-70640.4</v>
      </c>
      <c r="J15" s="9">
        <v>-12409.8</v>
      </c>
      <c r="K15" s="9">
        <v>-64809.6</v>
      </c>
      <c r="L15" s="9">
        <v>-50692.7</v>
      </c>
      <c r="M15" s="9">
        <v>-45532.7</v>
      </c>
      <c r="N15" s="9">
        <v>-41052.1</v>
      </c>
      <c r="O15" s="9">
        <v>-27502.8</v>
      </c>
      <c r="P15" s="9">
        <v>-20842.1</v>
      </c>
      <c r="Q15" s="9">
        <f>SUM(B15:P15)</f>
        <v>-557641.2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762420.37</v>
      </c>
      <c r="C16" s="8">
        <f aca="true" t="shared" si="1" ref="C16:K16">+C14+C15</f>
        <v>204246.72</v>
      </c>
      <c r="D16" s="8">
        <f>+D14+D15</f>
        <v>586090.7699999999</v>
      </c>
      <c r="E16" s="8">
        <f>+E14+E15</f>
        <v>217080.21000000002</v>
      </c>
      <c r="F16" s="8">
        <f t="shared" si="1"/>
        <v>674443.15</v>
      </c>
      <c r="G16" s="8">
        <f t="shared" si="1"/>
        <v>209059</v>
      </c>
      <c r="H16" s="8">
        <f t="shared" si="1"/>
        <v>742695.7300000001</v>
      </c>
      <c r="I16" s="8">
        <f t="shared" si="1"/>
        <v>873685.64</v>
      </c>
      <c r="J16" s="8">
        <f t="shared" si="1"/>
        <v>141124.16</v>
      </c>
      <c r="K16" s="8">
        <f t="shared" si="1"/>
        <v>689833.89</v>
      </c>
      <c r="L16" s="8">
        <f aca="true" t="shared" si="2" ref="L16:Q16">+L14+L15</f>
        <v>721574.3300000001</v>
      </c>
      <c r="M16" s="8">
        <f t="shared" si="2"/>
        <v>934000.02</v>
      </c>
      <c r="N16" s="8">
        <f t="shared" si="2"/>
        <v>854806.86</v>
      </c>
      <c r="O16" s="8">
        <f t="shared" si="2"/>
        <v>448062.7</v>
      </c>
      <c r="P16" s="8">
        <f t="shared" si="2"/>
        <v>253723.78</v>
      </c>
      <c r="Q16" s="8">
        <f t="shared" si="2"/>
        <v>8312847.330000001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2019-08-26T19:28:45Z</dcterms:modified>
  <cp:category/>
  <cp:version/>
  <cp:contentType/>
  <cp:contentStatus/>
</cp:coreProperties>
</file>