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<sst xmlns="http://schemas.openxmlformats.org/spreadsheetml/2006/main" count="71" uniqueCount="60">
  <si>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</si>
  <si>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</si>
  <si>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</si>
  <si>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</si>
  <si>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</si>
  <si>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</si>
  <si>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</si>
  <si>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</si>
  <si>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</si>
  <si>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</si>
  <si>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</si>
  <si>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</si>
  <si>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</si>
  <si>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</si>
  <si>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</si>
  <si>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</si>
  <si>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</si>
  <si>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</si>
  <si>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</si>
  <si>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</si>
  <si>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</si>
  <si>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</si>
  <si>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</si>
  <si>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</si>
  <si>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</si>
  <si>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</si>
  <si>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</si>
  <si>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</si>
  <si>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</si>
  <si>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</si>
  <si>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</si>
  <si>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</si>
  <si>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</si>
  <si>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</si>
  <si>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</si>
  <si>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</si>
  <si>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</si>
  <si>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</si>
  <si>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</si>
  <si>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</si>
  <si>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</si>
  <si>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</si>
  <si>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</si>
  <si>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</si>
  <si>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</si>
  <si>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</si>
  <si>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</si>
  <si>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</si>
  <si>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</si>
  <si>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</si>
  <si>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</si>
  <si>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</si>
  <si>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</si>
  <si>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</si>
  <si>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</si>
  <si>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</si>
  <si>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</si>
  <si>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</si>
  <si>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</si>
  <si>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16/08/19 - VENCIMENTO 23/08/19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</si>
</sst>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2032250.37</v>
      </c>
      <c r="C6" s="11">
        <v>2889447.5</v>
      </c>
      <c r="D6" s="11">
        <v>2840229.73</v>
      </c>
      <c r="E6" s="11">
        <v>603550.72</v>
      </c>
      <c r="F6" s="11">
        <v>1020073.14</v>
      </c>
      <c r="G6" s="11">
        <v>1623423.46</v>
      </c>
      <c r="H6" s="11">
        <v>1420078.42</v>
      </c>
      <c r="I6" s="11">
        <v>1031955.5</v>
      </c>
      <c r="J6" s="11">
        <v>548602.15</v>
      </c>
      <c r="K6" s="11">
        <v>579336.99</v>
      </c>
      <c r="L6" s="11">
        <v>905592.81</v>
      </c>
      <c r="M6" s="11">
        <v>1431990.8</v>
      </c>
      <c r="N6" s="11">
        <v>684691.96</v>
      </c>
      <c r="O6" s="11">
        <v>1148654.14</v>
      </c>
      <c r="P6" s="11">
        <f>SUM(B6:O6)</f>
        <v>18759877.69</v>
      </c>
      <c r="S6"/>
      <c r="T6"/>
    </row>
    <row r="7" spans="1:20" ht="27" customHeight="1">
      <c r="A7" s="2" t="s">
        <v>9</v>
      </c>
      <c r="B7" s="9">
        <v>-242487.76</v>
      </c>
      <c r="C7" s="9">
        <v>-271605.4</v>
      </c>
      <c r="D7" s="9">
        <v>-2301616.74</v>
      </c>
      <c r="E7" s="9">
        <v>-264948.83</v>
      </c>
      <c r="F7" s="9">
        <v>-99636.77</v>
      </c>
      <c r="G7" s="9">
        <v>-1153053.86</v>
      </c>
      <c r="H7" s="9">
        <v>-131596.42</v>
      </c>
      <c r="I7" s="9">
        <v>-958559.8</v>
      </c>
      <c r="J7" s="9">
        <v>-61270.73</v>
      </c>
      <c r="K7" s="9">
        <v>-357005.72</v>
      </c>
      <c r="L7" s="9">
        <v>-794883.46</v>
      </c>
      <c r="M7" s="9">
        <v>-116463.31</v>
      </c>
      <c r="N7" s="9">
        <v>-60770.01</v>
      </c>
      <c r="O7" s="9">
        <v>-155796.22</v>
      </c>
      <c r="P7" s="9">
        <f>SUM(B7:O7)</f>
        <v>-6969695.029999999</v>
      </c>
      <c r="S7"/>
      <c r="T7"/>
    </row>
    <row r="8" spans="1:16" ht="27" customHeight="1">
      <c r="A8" s="7" t="s">
        <v>10</v>
      </c>
      <c r="B8" s="8">
        <f>+B6+B7</f>
        <v>1789762.61</v>
      </c>
      <c r="C8" s="8">
        <f>+C6+C7</f>
        <v>2617842.1</v>
      </c>
      <c r="D8" s="8">
        <f aca="true" t="shared" si="0" ref="D8:N8">+D6+D7</f>
        <v>538612.9899999998</v>
      </c>
      <c r="E8" s="8">
        <f t="shared" si="0"/>
        <v>338601.88999999996</v>
      </c>
      <c r="F8" s="8">
        <f t="shared" si="0"/>
        <v>920436.37</v>
      </c>
      <c r="G8" s="8">
        <f t="shared" si="0"/>
        <v>470369.59999999986</v>
      </c>
      <c r="H8" s="8">
        <f t="shared" si="0"/>
        <v>1288482</v>
      </c>
      <c r="I8" s="8">
        <f t="shared" si="0"/>
        <v>73395.69999999995</v>
      </c>
      <c r="J8" s="8">
        <f t="shared" si="0"/>
        <v>487331.42000000004</v>
      </c>
      <c r="K8" s="8">
        <f t="shared" si="0"/>
        <v>222331.27000000002</v>
      </c>
      <c r="L8" s="8">
        <f t="shared" si="0"/>
        <v>110709.3500000001</v>
      </c>
      <c r="M8" s="8">
        <f t="shared" si="0"/>
        <v>1315527.49</v>
      </c>
      <c r="N8" s="8">
        <f t="shared" si="0"/>
        <v>623921.95</v>
      </c>
      <c r="O8" s="8">
        <f>+O6+O7</f>
        <v>992857.9199999999</v>
      </c>
      <c r="P8" s="8">
        <f>SUM(B8:O8)</f>
        <v>11790182.659999998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910977.82</v>
      </c>
      <c r="C14" s="11">
        <v>218139.15</v>
      </c>
      <c r="D14" s="11">
        <v>633411.77</v>
      </c>
      <c r="E14" s="11">
        <v>233519.57</v>
      </c>
      <c r="F14" s="11">
        <v>726883.39</v>
      </c>
      <c r="G14" s="11">
        <v>221698.84</v>
      </c>
      <c r="H14" s="11">
        <v>786720.37</v>
      </c>
      <c r="I14" s="11">
        <v>994874.48</v>
      </c>
      <c r="J14" s="11">
        <v>141652.74</v>
      </c>
      <c r="K14" s="11">
        <v>805090.78</v>
      </c>
      <c r="L14" s="11">
        <v>790539.77</v>
      </c>
      <c r="M14" s="11">
        <v>1023221.65</v>
      </c>
      <c r="N14" s="11">
        <v>932363.19</v>
      </c>
      <c r="O14" s="11">
        <v>488738.39</v>
      </c>
      <c r="P14" s="11">
        <v>278414.22</v>
      </c>
      <c r="Q14" s="11">
        <f>SUM(B14:P14)</f>
        <v>9186246.130000003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-91264.25</v>
      </c>
      <c r="C15" s="9">
        <v>-24462.35</v>
      </c>
      <c r="D15" s="9">
        <v>-70971.18</v>
      </c>
      <c r="E15" s="9">
        <v>-37149.67</v>
      </c>
      <c r="F15" s="9">
        <v>-163317.26</v>
      </c>
      <c r="G15" s="9">
        <v>-31397.76</v>
      </c>
      <c r="H15" s="9">
        <v>-107580.01</v>
      </c>
      <c r="I15" s="9">
        <v>-131703.58</v>
      </c>
      <c r="J15" s="9">
        <v>-15131.7</v>
      </c>
      <c r="K15" s="9">
        <v>-95034.21</v>
      </c>
      <c r="L15" s="9">
        <v>-135239.3</v>
      </c>
      <c r="M15" s="9">
        <v>-100571.7</v>
      </c>
      <c r="N15" s="9">
        <v>-135370.29</v>
      </c>
      <c r="O15" s="9">
        <v>-40202.3</v>
      </c>
      <c r="P15" s="9">
        <v>-36454.72</v>
      </c>
      <c r="Q15" s="9">
        <f>SUM(B15:P15)</f>
        <v>-1215850.2799999998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819713.57</v>
      </c>
      <c r="C16" s="8">
        <f aca="true" t="shared" si="1" ref="C16:K16">+C14+C15</f>
        <v>193676.8</v>
      </c>
      <c r="D16" s="8">
        <f>+D14+D15</f>
        <v>562440.5900000001</v>
      </c>
      <c r="E16" s="8">
        <f>+E14+E15</f>
        <v>196369.90000000002</v>
      </c>
      <c r="F16" s="8">
        <f t="shared" si="1"/>
        <v>563566.13</v>
      </c>
      <c r="G16" s="8">
        <f t="shared" si="1"/>
        <v>190301.08</v>
      </c>
      <c r="H16" s="8">
        <f t="shared" si="1"/>
        <v>679140.36</v>
      </c>
      <c r="I16" s="8">
        <f t="shared" si="1"/>
        <v>863170.9</v>
      </c>
      <c r="J16" s="8">
        <f t="shared" si="1"/>
        <v>126521.04</v>
      </c>
      <c r="K16" s="8">
        <f t="shared" si="1"/>
        <v>710056.5700000001</v>
      </c>
      <c r="L16" s="8">
        <f aca="true" t="shared" si="2" ref="L16:Q16">+L14+L15</f>
        <v>655300.47</v>
      </c>
      <c r="M16" s="8">
        <f t="shared" si="2"/>
        <v>922649.9500000001</v>
      </c>
      <c r="N16" s="8">
        <f t="shared" si="2"/>
        <v>796992.8999999999</v>
      </c>
      <c r="O16" s="8">
        <f t="shared" si="2"/>
        <v>448536.09</v>
      </c>
      <c r="P16" s="8">
        <f t="shared" si="2"/>
        <v>241959.49999999997</v>
      </c>
      <c r="Q16" s="8">
        <f t="shared" si="2"/>
        <v>7970395.850000003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2019-08-23T14:08:50Z</dcterms:modified>
  <cp:category/>
  <cp:version/>
  <cp:contentType/>
  <cp:contentStatus/>
</cp:coreProperties>
</file>