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<sst xmlns="http://schemas.openxmlformats.org/spreadsheetml/2006/main" count="71" uniqueCount="60">
  <si>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</si>
  <si>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</si>
  <si>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</si>
  <si>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</si>
  <si>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</si>
  <si>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</si>
  <si>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</si>
  <si>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</si>
  <si>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</si>
  <si>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</si>
  <si>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</si>
  <si>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</si>
  <si>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</si>
  <si>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</si>
  <si>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</si>
  <si>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</si>
  <si>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</si>
  <si>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</si>
  <si>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</si>
  <si>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</si>
  <si>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</si>
  <si>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</si>
  <si>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</si>
  <si>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</si>
  <si>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</si>
  <si>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</si>
  <si>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</si>
  <si>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</si>
  <si>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</si>
  <si>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</si>
  <si>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</si>
  <si>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</si>
  <si>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</si>
  <si>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</si>
  <si>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</si>
  <si>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</si>
  <si>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</si>
  <si>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</si>
  <si>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</si>
  <si>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</si>
  <si>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</si>
  <si>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</si>
  <si>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</si>
  <si>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</si>
  <si>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</si>
  <si>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</si>
  <si>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</si>
  <si>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</si>
  <si>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</si>
  <si>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</si>
  <si>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</si>
  <si>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</si>
  <si>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</si>
  <si>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</si>
  <si>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</si>
  <si>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</si>
  <si>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</si>
  <si>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</si>
  <si>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</si>
  <si>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14/08/19 - VENCIMENTO 21/08/19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</si>
</sst>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1973746.58</v>
      </c>
      <c r="C6" s="11">
        <v>2852534.46</v>
      </c>
      <c r="D6" s="11">
        <v>2767028.92</v>
      </c>
      <c r="E6" s="11">
        <v>598451.5</v>
      </c>
      <c r="F6" s="11">
        <v>993095.2</v>
      </c>
      <c r="G6" s="11">
        <v>1620405.74</v>
      </c>
      <c r="H6" s="11">
        <v>1367365.52</v>
      </c>
      <c r="I6" s="11">
        <v>983958.64</v>
      </c>
      <c r="J6" s="11">
        <v>536720.79</v>
      </c>
      <c r="K6" s="11">
        <v>578960.72</v>
      </c>
      <c r="L6" s="11">
        <v>868705.38</v>
      </c>
      <c r="M6" s="11">
        <v>1416581.46</v>
      </c>
      <c r="N6" s="11">
        <v>700357.95</v>
      </c>
      <c r="O6" s="11">
        <v>1144905.22</v>
      </c>
      <c r="P6" s="11">
        <f>SUM(B6:O6)</f>
        <v>18402818.080000002</v>
      </c>
      <c r="S6"/>
      <c r="T6"/>
    </row>
    <row r="7" spans="1:20" ht="27" customHeight="1">
      <c r="A7" s="2" t="s">
        <v>9</v>
      </c>
      <c r="B7" s="9">
        <v>-158841.65</v>
      </c>
      <c r="C7" s="9">
        <v>-200024.9</v>
      </c>
      <c r="D7" s="9">
        <v>-172838.26</v>
      </c>
      <c r="E7" s="9">
        <v>-142270.04</v>
      </c>
      <c r="F7" s="9">
        <v>-63122.71</v>
      </c>
      <c r="G7" s="9">
        <v>-182813.06</v>
      </c>
      <c r="H7" s="9">
        <v>-95259.25</v>
      </c>
      <c r="I7" s="9">
        <v>-99128.41</v>
      </c>
      <c r="J7" s="9">
        <v>-36789</v>
      </c>
      <c r="K7" s="9">
        <v>-40308.22</v>
      </c>
      <c r="L7" s="9">
        <v>-48087.44</v>
      </c>
      <c r="M7" s="9">
        <v>-91632.2</v>
      </c>
      <c r="N7" s="9">
        <v>-48101.44</v>
      </c>
      <c r="O7" s="9">
        <v>-114105.95</v>
      </c>
      <c r="P7" s="9">
        <f>SUM(B7:O7)</f>
        <v>-1493322.5299999998</v>
      </c>
      <c r="S7"/>
      <c r="T7"/>
    </row>
    <row r="8" spans="1:16" ht="27" customHeight="1">
      <c r="A8" s="7" t="s">
        <v>10</v>
      </c>
      <c r="B8" s="8">
        <f>+B6+B7</f>
        <v>1814904.9300000002</v>
      </c>
      <c r="C8" s="8">
        <f>+C6+C7</f>
        <v>2652509.56</v>
      </c>
      <c r="D8" s="8">
        <f aca="true" t="shared" si="0" ref="D8:N8">+D6+D7</f>
        <v>2594190.66</v>
      </c>
      <c r="E8" s="8">
        <f t="shared" si="0"/>
        <v>456181.45999999996</v>
      </c>
      <c r="F8" s="8">
        <f t="shared" si="0"/>
        <v>929972.49</v>
      </c>
      <c r="G8" s="8">
        <f t="shared" si="0"/>
        <v>1437592.68</v>
      </c>
      <c r="H8" s="8">
        <f t="shared" si="0"/>
        <v>1272106.27</v>
      </c>
      <c r="I8" s="8">
        <f t="shared" si="0"/>
        <v>884830.23</v>
      </c>
      <c r="J8" s="8">
        <f t="shared" si="0"/>
        <v>499931.79000000004</v>
      </c>
      <c r="K8" s="8">
        <f t="shared" si="0"/>
        <v>538652.5</v>
      </c>
      <c r="L8" s="8">
        <f t="shared" si="0"/>
        <v>820617.94</v>
      </c>
      <c r="M8" s="8">
        <f t="shared" si="0"/>
        <v>1324949.26</v>
      </c>
      <c r="N8" s="8">
        <f t="shared" si="0"/>
        <v>652256.51</v>
      </c>
      <c r="O8" s="8">
        <f>+O6+O7</f>
        <v>1030799.27</v>
      </c>
      <c r="P8" s="8">
        <f>SUM(B8:O8)</f>
        <v>16909495.55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881890.3375</v>
      </c>
      <c r="C14" s="11">
        <v>209682.90320000003</v>
      </c>
      <c r="D14" s="11">
        <v>619141.3460000001</v>
      </c>
      <c r="E14" s="11">
        <v>227750.252</v>
      </c>
      <c r="F14" s="11">
        <v>724912.59</v>
      </c>
      <c r="G14" s="11">
        <v>216520.7652</v>
      </c>
      <c r="H14" s="11">
        <v>772716.7603</v>
      </c>
      <c r="I14" s="11">
        <v>972890.3466</v>
      </c>
      <c r="J14" s="11">
        <v>156685.245</v>
      </c>
      <c r="K14" s="11">
        <v>783819.9756</v>
      </c>
      <c r="L14" s="11">
        <v>765199.539</v>
      </c>
      <c r="M14" s="11">
        <v>970070.0978</v>
      </c>
      <c r="N14" s="11">
        <v>886273.2287999999</v>
      </c>
      <c r="O14" s="11">
        <v>473401.81560000003</v>
      </c>
      <c r="P14" s="11">
        <v>268576.1948</v>
      </c>
      <c r="Q14" s="11">
        <f>SUM(B14:P14)</f>
        <v>8929531.3974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-53294.2</v>
      </c>
      <c r="C15" s="9">
        <v>-10259.8</v>
      </c>
      <c r="D15" s="9">
        <v>-48723.3</v>
      </c>
      <c r="E15" s="9">
        <v>-17802</v>
      </c>
      <c r="F15" s="9">
        <v>-41753</v>
      </c>
      <c r="G15" s="9">
        <v>-8746.2</v>
      </c>
      <c r="H15" s="9">
        <v>-38979.5</v>
      </c>
      <c r="I15" s="9">
        <v>-69690.1</v>
      </c>
      <c r="J15" s="9">
        <v>-11567</v>
      </c>
      <c r="K15" s="9">
        <v>-65114.9</v>
      </c>
      <c r="L15" s="9">
        <v>-48792.1</v>
      </c>
      <c r="M15" s="9">
        <v>-41808.9</v>
      </c>
      <c r="N15" s="9">
        <v>-38704.3</v>
      </c>
      <c r="O15" s="9">
        <v>-26251.5</v>
      </c>
      <c r="P15" s="9">
        <v>-20201.4</v>
      </c>
      <c r="Q15" s="9">
        <f>SUM(B15:P15)</f>
        <v>-541688.2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828596.1375000001</v>
      </c>
      <c r="C16" s="8">
        <f aca="true" t="shared" si="1" ref="C16:K16">+C14+C15</f>
        <v>199423.10320000004</v>
      </c>
      <c r="D16" s="8">
        <f>+D14+D15</f>
        <v>570418.0460000001</v>
      </c>
      <c r="E16" s="8">
        <f>+E14+E15</f>
        <v>209948.252</v>
      </c>
      <c r="F16" s="8">
        <f t="shared" si="1"/>
        <v>683159.59</v>
      </c>
      <c r="G16" s="8">
        <f t="shared" si="1"/>
        <v>207774.56519999998</v>
      </c>
      <c r="H16" s="8">
        <f t="shared" si="1"/>
        <v>733737.2603</v>
      </c>
      <c r="I16" s="8">
        <f t="shared" si="1"/>
        <v>903200.2466000001</v>
      </c>
      <c r="J16" s="8">
        <f t="shared" si="1"/>
        <v>145118.245</v>
      </c>
      <c r="K16" s="8">
        <f t="shared" si="1"/>
        <v>718705.0756</v>
      </c>
      <c r="L16" s="8">
        <f aca="true" t="shared" si="2" ref="L16:Q16">+L14+L15</f>
        <v>716407.439</v>
      </c>
      <c r="M16" s="8">
        <f t="shared" si="2"/>
        <v>928261.1978</v>
      </c>
      <c r="N16" s="8">
        <f t="shared" si="2"/>
        <v>847568.9287999999</v>
      </c>
      <c r="O16" s="8">
        <f t="shared" si="2"/>
        <v>447150.31560000003</v>
      </c>
      <c r="P16" s="8">
        <f t="shared" si="2"/>
        <v>248374.7948</v>
      </c>
      <c r="Q16" s="8">
        <f t="shared" si="2"/>
        <v>8387843.197399999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2019-08-20T17:17:30Z</dcterms:modified>
  <cp:category/>
  <cp:version/>
  <cp:contentType/>
  <cp:contentStatus/>
</cp:coreProperties>
</file>