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<sst xmlns="http://schemas.openxmlformats.org/spreadsheetml/2006/main" count="71" uniqueCount="60">
  <si>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</si>
  <si>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</si>
  <si>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</si>
  <si>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</si>
  <si>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</si>
  <si>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</si>
  <si>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</si>
  <si>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</si>
  <si>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</si>
  <si>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</si>
  <si>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</si>
  <si>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</si>
  <si>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</si>
  <si>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</si>
  <si>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</si>
  <si>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</si>
  <si>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</si>
  <si>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</si>
  <si>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</si>
  <si>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</si>
  <si>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</si>
  <si>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</si>
  <si>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</si>
  <si>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</si>
  <si>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</si>
  <si>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</si>
  <si>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</si>
  <si>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</si>
  <si>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</si>
  <si>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</si>
  <si>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</si>
  <si>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</si>
  <si>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</si>
  <si>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</si>
  <si>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</si>
  <si>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</si>
  <si>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</si>
  <si>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</si>
  <si>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</si>
  <si>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</si>
  <si>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</si>
  <si>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</si>
  <si>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</si>
  <si>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</si>
  <si>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</si>
  <si>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</si>
  <si>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</si>
  <si>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</si>
  <si>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</si>
  <si>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</si>
  <si>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</si>
  <si>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</si>
  <si>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</si>
  <si>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</si>
  <si>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</si>
  <si>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</si>
  <si>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</si>
  <si>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</si>
  <si>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</si>
  <si>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10/08/19 - VENCIMENTO 16/08/19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</si>
</sst>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1173574.24</v>
      </c>
      <c r="C6" s="11">
        <v>1678606.25</v>
      </c>
      <c r="D6" s="11">
        <v>1735919.94</v>
      </c>
      <c r="E6" s="11">
        <v>313179.99</v>
      </c>
      <c r="F6" s="11">
        <v>625089.1</v>
      </c>
      <c r="G6" s="11">
        <v>864730.1</v>
      </c>
      <c r="H6" s="11">
        <v>775436.53</v>
      </c>
      <c r="I6" s="11">
        <v>648206.74</v>
      </c>
      <c r="J6" s="11">
        <v>203629.37</v>
      </c>
      <c r="K6" s="11">
        <v>329070.72</v>
      </c>
      <c r="L6" s="11">
        <v>572568.11</v>
      </c>
      <c r="M6" s="11">
        <v>852304.64</v>
      </c>
      <c r="N6" s="11">
        <v>288849.58</v>
      </c>
      <c r="O6" s="11">
        <v>608040.37</v>
      </c>
      <c r="P6" s="11">
        <f>SUM(B6:O6)</f>
        <v>10669205.68</v>
      </c>
      <c r="S6"/>
      <c r="T6"/>
    </row>
    <row r="7" spans="1:20" ht="27" customHeight="1">
      <c r="A7" s="2" t="s">
        <v>9</v>
      </c>
      <c r="B7" s="9">
        <v>-104386.8</v>
      </c>
      <c r="C7" s="9">
        <v>-156313.16</v>
      </c>
      <c r="D7" s="9">
        <v>-139562.15</v>
      </c>
      <c r="E7" s="9">
        <v>-72455.54</v>
      </c>
      <c r="F7" s="9">
        <v>-52980.3</v>
      </c>
      <c r="G7" s="9">
        <v>-83420</v>
      </c>
      <c r="H7" s="9">
        <v>-65417.35</v>
      </c>
      <c r="I7" s="9">
        <v>-35677.1</v>
      </c>
      <c r="J7" s="9">
        <v>-14699.74</v>
      </c>
      <c r="K7" s="9">
        <v>-21190.4</v>
      </c>
      <c r="L7" s="9">
        <v>-30908.4</v>
      </c>
      <c r="M7" s="9">
        <v>-48929.7</v>
      </c>
      <c r="N7" s="9">
        <v>-21822.5</v>
      </c>
      <c r="O7" s="9">
        <v>-76441.1</v>
      </c>
      <c r="P7" s="9">
        <f>SUM(B7:O7)</f>
        <v>-924204.2399999999</v>
      </c>
      <c r="S7"/>
      <c r="T7"/>
    </row>
    <row r="8" spans="1:16" ht="27" customHeight="1">
      <c r="A8" s="7" t="s">
        <v>10</v>
      </c>
      <c r="B8" s="8">
        <f>+B6+B7</f>
        <v>1069187.44</v>
      </c>
      <c r="C8" s="8">
        <f>+C6+C7</f>
        <v>1522293.09</v>
      </c>
      <c r="D8" s="8">
        <f aca="true" t="shared" si="0" ref="D8:N8">+D6+D7</f>
        <v>1596357.79</v>
      </c>
      <c r="E8" s="8">
        <f t="shared" si="0"/>
        <v>240724.45</v>
      </c>
      <c r="F8" s="8">
        <f t="shared" si="0"/>
        <v>572108.7999999999</v>
      </c>
      <c r="G8" s="8">
        <f t="shared" si="0"/>
        <v>781310.1</v>
      </c>
      <c r="H8" s="8">
        <f t="shared" si="0"/>
        <v>710019.18</v>
      </c>
      <c r="I8" s="8">
        <f t="shared" si="0"/>
        <v>612529.64</v>
      </c>
      <c r="J8" s="8">
        <f t="shared" si="0"/>
        <v>188929.63</v>
      </c>
      <c r="K8" s="8">
        <f t="shared" si="0"/>
        <v>307880.31999999995</v>
      </c>
      <c r="L8" s="8">
        <f t="shared" si="0"/>
        <v>541659.71</v>
      </c>
      <c r="M8" s="8">
        <f t="shared" si="0"/>
        <v>803374.9400000001</v>
      </c>
      <c r="N8" s="8">
        <f t="shared" si="0"/>
        <v>267027.08</v>
      </c>
      <c r="O8" s="8">
        <f>+O6+O7</f>
        <v>531599.27</v>
      </c>
      <c r="P8" s="8">
        <f>SUM(B8:O8)</f>
        <v>9745001.44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656885.2587</v>
      </c>
      <c r="C14" s="11">
        <v>148991.4016</v>
      </c>
      <c r="D14" s="11">
        <v>420063.918</v>
      </c>
      <c r="E14" s="11">
        <v>163529.3634</v>
      </c>
      <c r="F14" s="11">
        <v>587640.818</v>
      </c>
      <c r="G14" s="11">
        <v>163179.4572</v>
      </c>
      <c r="H14" s="11">
        <v>581916.7394</v>
      </c>
      <c r="I14" s="11">
        <v>714014.3682</v>
      </c>
      <c r="J14" s="11">
        <v>91958.55</v>
      </c>
      <c r="K14" s="11">
        <v>565170.0938</v>
      </c>
      <c r="L14" s="11">
        <v>582920.1795</v>
      </c>
      <c r="M14" s="11">
        <v>751950.8759</v>
      </c>
      <c r="N14" s="11">
        <v>739810.0872</v>
      </c>
      <c r="O14" s="11">
        <v>314149.8076</v>
      </c>
      <c r="P14" s="11">
        <v>172962.4988</v>
      </c>
      <c r="Q14" s="11">
        <f>SUM(B14:P14)</f>
        <v>6655143.4173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-63253</v>
      </c>
      <c r="C15" s="9">
        <v>-12263.6</v>
      </c>
      <c r="D15" s="9">
        <v>-50830.3</v>
      </c>
      <c r="E15" s="9">
        <v>-21168.9</v>
      </c>
      <c r="F15" s="9">
        <v>-57598.5</v>
      </c>
      <c r="G15" s="9">
        <v>-10861.8</v>
      </c>
      <c r="H15" s="9">
        <v>-47966.5</v>
      </c>
      <c r="I15" s="9">
        <v>-85109.9</v>
      </c>
      <c r="J15" s="9">
        <v>-10453.3</v>
      </c>
      <c r="K15" s="9">
        <v>-72369</v>
      </c>
      <c r="L15" s="9">
        <v>-56312.8</v>
      </c>
      <c r="M15" s="9">
        <v>-54407.9</v>
      </c>
      <c r="N15" s="9">
        <v>-53504.9</v>
      </c>
      <c r="O15" s="9">
        <v>-24772.3</v>
      </c>
      <c r="P15" s="9">
        <v>-18769.5</v>
      </c>
      <c r="Q15" s="9">
        <f>SUM(B15:P15)</f>
        <v>-639642.2000000001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593632.2587</v>
      </c>
      <c r="C16" s="8">
        <f aca="true" t="shared" si="1" ref="C16:K16">+C14+C15</f>
        <v>136727.8016</v>
      </c>
      <c r="D16" s="8">
        <f>+D14+D15</f>
        <v>369233.618</v>
      </c>
      <c r="E16" s="8">
        <f>+E14+E15</f>
        <v>142360.4634</v>
      </c>
      <c r="F16" s="8">
        <f t="shared" si="1"/>
        <v>530042.318</v>
      </c>
      <c r="G16" s="8">
        <f t="shared" si="1"/>
        <v>152317.65720000002</v>
      </c>
      <c r="H16" s="8">
        <f t="shared" si="1"/>
        <v>533950.2394</v>
      </c>
      <c r="I16" s="8">
        <f t="shared" si="1"/>
        <v>628904.4682</v>
      </c>
      <c r="J16" s="8">
        <f t="shared" si="1"/>
        <v>81505.25</v>
      </c>
      <c r="K16" s="8">
        <f t="shared" si="1"/>
        <v>492801.09380000003</v>
      </c>
      <c r="L16" s="8">
        <f aca="true" t="shared" si="2" ref="L16:Q16">+L14+L15</f>
        <v>526607.3794999999</v>
      </c>
      <c r="M16" s="8">
        <f t="shared" si="2"/>
        <v>697542.9759</v>
      </c>
      <c r="N16" s="8">
        <f t="shared" si="2"/>
        <v>686305.1871999999</v>
      </c>
      <c r="O16" s="8">
        <f t="shared" si="2"/>
        <v>289377.5076</v>
      </c>
      <c r="P16" s="8">
        <f t="shared" si="2"/>
        <v>154192.9988</v>
      </c>
      <c r="Q16" s="8">
        <f t="shared" si="2"/>
        <v>6015501.2173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2019-08-16T12:56:20Z</dcterms:modified>
  <cp:category/>
  <cp:version/>
  <cp:contentType/>
  <cp:contentStatus/>
</cp:coreProperties>
</file>