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<sst xmlns="http://schemas.openxmlformats.org/spreadsheetml/2006/main" count="71" uniqueCount="60">
  <si>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</si>
  <si>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</si>
  <si>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</si>
  <si>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</si>
  <si>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</si>
  <si>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</si>
  <si>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</si>
  <si>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</si>
  <si>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</si>
  <si>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</si>
  <si>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</si>
  <si>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</si>
  <si>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</si>
  <si>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</si>
  <si>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</si>
  <si>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</si>
  <si>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</si>
  <si>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</si>
  <si>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</si>
  <si>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</si>
  <si>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</si>
  <si>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</si>
  <si>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</si>
  <si>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</si>
  <si>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</si>
  <si>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</si>
  <si>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</si>
  <si>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</si>
  <si>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</si>
  <si>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</si>
  <si>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</si>
  <si>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</si>
  <si>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</si>
  <si>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</si>
  <si>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</si>
  <si>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</si>
  <si>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</si>
  <si>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</si>
  <si>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</si>
  <si>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</si>
  <si>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</si>
  <si>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</si>
  <si>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</si>
  <si>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</si>
  <si>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</si>
  <si>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</si>
  <si>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</si>
  <si>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</si>
  <si>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</si>
  <si>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</si>
  <si>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</si>
  <si>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</si>
  <si>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</si>
  <si>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</si>
  <si>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</si>
  <si>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</si>
  <si>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</si>
  <si>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</si>
  <si>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</si>
  <si>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07/08/19 - VENCIMENTO 14/08/19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</si>
</sst>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2088548.05</v>
      </c>
      <c r="C6" s="11">
        <v>3009938.22</v>
      </c>
      <c r="D6" s="11">
        <v>2930583.55</v>
      </c>
      <c r="E6" s="11">
        <v>624010.96</v>
      </c>
      <c r="F6" s="11">
        <v>1074065.23</v>
      </c>
      <c r="G6" s="11">
        <v>1689467.37</v>
      </c>
      <c r="H6" s="11">
        <v>1447567.95</v>
      </c>
      <c r="I6" s="11">
        <v>1084632.14</v>
      </c>
      <c r="J6" s="11">
        <v>566663.61</v>
      </c>
      <c r="K6" s="11">
        <v>608530.62</v>
      </c>
      <c r="L6" s="11">
        <v>924694.77</v>
      </c>
      <c r="M6" s="11">
        <v>1477539.31</v>
      </c>
      <c r="N6" s="11">
        <v>712247</v>
      </c>
      <c r="O6" s="11">
        <v>1192135.87</v>
      </c>
      <c r="P6" s="11">
        <f>SUM(B6:O6)</f>
        <v>19430624.650000002</v>
      </c>
      <c r="S6"/>
      <c r="T6"/>
    </row>
    <row r="7" spans="1:20" ht="27" customHeight="1">
      <c r="A7" s="2" t="s">
        <v>9</v>
      </c>
      <c r="B7" s="9">
        <v>-196477.27</v>
      </c>
      <c r="C7" s="9">
        <v>-227936.41</v>
      </c>
      <c r="D7" s="9">
        <v>-209067.08</v>
      </c>
      <c r="E7" s="9">
        <v>-145585.34</v>
      </c>
      <c r="F7" s="9">
        <v>-74393.01</v>
      </c>
      <c r="G7" s="9">
        <v>-233103.88</v>
      </c>
      <c r="H7" s="9">
        <v>-105114.85</v>
      </c>
      <c r="I7" s="9">
        <v>-133906.91</v>
      </c>
      <c r="J7" s="9">
        <v>-44856.61</v>
      </c>
      <c r="K7" s="9">
        <v>-50737.25</v>
      </c>
      <c r="L7" s="9">
        <v>-65899.96</v>
      </c>
      <c r="M7" s="9">
        <v>-116627.26</v>
      </c>
      <c r="N7" s="9">
        <v>-52143.44</v>
      </c>
      <c r="O7" s="9">
        <v>-127896.05</v>
      </c>
      <c r="P7" s="9">
        <f>SUM(B7:O7)</f>
        <v>-1783745.32</v>
      </c>
      <c r="S7"/>
      <c r="T7"/>
    </row>
    <row r="8" spans="1:16" ht="27" customHeight="1">
      <c r="A8" s="7" t="s">
        <v>10</v>
      </c>
      <c r="B8" s="8">
        <f>+B6+B7</f>
        <v>1892070.78</v>
      </c>
      <c r="C8" s="8">
        <f>+C6+C7</f>
        <v>2782001.81</v>
      </c>
      <c r="D8" s="8">
        <f aca="true" t="shared" si="0" ref="D8:N8">+D6+D7</f>
        <v>2721516.4699999997</v>
      </c>
      <c r="E8" s="8">
        <f t="shared" si="0"/>
        <v>478425.62</v>
      </c>
      <c r="F8" s="8">
        <f t="shared" si="0"/>
        <v>999672.22</v>
      </c>
      <c r="G8" s="8">
        <f t="shared" si="0"/>
        <v>1456363.4900000002</v>
      </c>
      <c r="H8" s="8">
        <f t="shared" si="0"/>
        <v>1342453.0999999999</v>
      </c>
      <c r="I8" s="8">
        <f t="shared" si="0"/>
        <v>950725.2299999999</v>
      </c>
      <c r="J8" s="8">
        <f t="shared" si="0"/>
        <v>521807</v>
      </c>
      <c r="K8" s="8">
        <f t="shared" si="0"/>
        <v>557793.37</v>
      </c>
      <c r="L8" s="8">
        <f t="shared" si="0"/>
        <v>858794.81</v>
      </c>
      <c r="M8" s="8">
        <f t="shared" si="0"/>
        <v>1360912.05</v>
      </c>
      <c r="N8" s="8">
        <f t="shared" si="0"/>
        <v>660103.56</v>
      </c>
      <c r="O8" s="8">
        <f>+O6+O7</f>
        <v>1064239.82</v>
      </c>
      <c r="P8" s="8">
        <f>SUM(B8:O8)</f>
        <v>17646879.330000002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940502.29</v>
      </c>
      <c r="C14" s="11">
        <v>230447.15</v>
      </c>
      <c r="D14" s="11">
        <v>651678.75</v>
      </c>
      <c r="E14" s="11">
        <v>243056.04</v>
      </c>
      <c r="F14" s="11">
        <v>761071.57</v>
      </c>
      <c r="G14" s="11">
        <v>230488.14</v>
      </c>
      <c r="H14" s="11">
        <v>813364.5</v>
      </c>
      <c r="I14" s="11">
        <v>1047278.92</v>
      </c>
      <c r="J14" s="11">
        <v>150099.6</v>
      </c>
      <c r="K14" s="11">
        <v>810932.02</v>
      </c>
      <c r="L14" s="11">
        <v>821529.81</v>
      </c>
      <c r="M14" s="11">
        <v>1044601.94</v>
      </c>
      <c r="N14" s="11">
        <v>961299.88</v>
      </c>
      <c r="O14" s="11">
        <v>500863.41</v>
      </c>
      <c r="P14" s="11">
        <v>283645.87</v>
      </c>
      <c r="Q14" s="11">
        <f>SUM(B14:P14)</f>
        <v>9490859.89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-64758</v>
      </c>
      <c r="C15" s="9">
        <v>-12904.3</v>
      </c>
      <c r="D15" s="9">
        <v>-55427</v>
      </c>
      <c r="E15" s="9">
        <v>-21078.6</v>
      </c>
      <c r="F15" s="9">
        <v>-50301.4</v>
      </c>
      <c r="G15" s="9">
        <v>-10840.3</v>
      </c>
      <c r="H15" s="9">
        <v>-47674.1</v>
      </c>
      <c r="I15" s="9">
        <v>-84654.1</v>
      </c>
      <c r="J15" s="9">
        <v>-12005.6</v>
      </c>
      <c r="K15" s="9">
        <v>-74359.9</v>
      </c>
      <c r="L15" s="9">
        <v>-58222</v>
      </c>
      <c r="M15" s="9">
        <v>-50985.1</v>
      </c>
      <c r="N15" s="9">
        <v>-49080.2</v>
      </c>
      <c r="O15" s="9">
        <v>-31673.8</v>
      </c>
      <c r="P15" s="9">
        <v>-23086.7</v>
      </c>
      <c r="Q15" s="9">
        <f>SUM(B15:P15)</f>
        <v>-647051.0999999999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875744.29</v>
      </c>
      <c r="C16" s="8">
        <f aca="true" t="shared" si="1" ref="C16:K16">+C14+C15</f>
        <v>217542.85</v>
      </c>
      <c r="D16" s="8">
        <f>+D14+D15</f>
        <v>596251.75</v>
      </c>
      <c r="E16" s="8">
        <f>+E14+E15</f>
        <v>221977.44</v>
      </c>
      <c r="F16" s="8">
        <f t="shared" si="1"/>
        <v>710770.1699999999</v>
      </c>
      <c r="G16" s="8">
        <f t="shared" si="1"/>
        <v>219647.84000000003</v>
      </c>
      <c r="H16" s="8">
        <f t="shared" si="1"/>
        <v>765690.4</v>
      </c>
      <c r="I16" s="8">
        <f t="shared" si="1"/>
        <v>962624.8200000001</v>
      </c>
      <c r="J16" s="8">
        <f t="shared" si="1"/>
        <v>138094</v>
      </c>
      <c r="K16" s="8">
        <f t="shared" si="1"/>
        <v>736572.12</v>
      </c>
      <c r="L16" s="8">
        <f aca="true" t="shared" si="2" ref="L16:Q16">+L14+L15</f>
        <v>763307.81</v>
      </c>
      <c r="M16" s="8">
        <f t="shared" si="2"/>
        <v>993616.84</v>
      </c>
      <c r="N16" s="8">
        <f t="shared" si="2"/>
        <v>912219.68</v>
      </c>
      <c r="O16" s="8">
        <f t="shared" si="2"/>
        <v>469189.61</v>
      </c>
      <c r="P16" s="8">
        <f t="shared" si="2"/>
        <v>260559.16999999998</v>
      </c>
      <c r="Q16" s="8">
        <f t="shared" si="2"/>
        <v>8843808.790000001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2019-08-13T18:51:52Z</dcterms:modified>
  <cp:category/>
  <cp:version/>
  <cp:contentType/>
  <cp:contentStatus/>
</cp:coreProperties>
</file>