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<sst xmlns="http://schemas.openxmlformats.org/spreadsheetml/2006/main" count="71" uniqueCount="60">
  <si>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</si>
  <si>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</si>
  <si>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</si>
  <si>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</si>
  <si>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</si>
  <si>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</si>
  <si>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</si>
  <si>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</si>
  <si>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</si>
  <si>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</si>
  <si>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</si>
  <si>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</si>
  <si>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</si>
  <si>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</si>
  <si>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</si>
  <si>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</si>
  <si>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</si>
  <si>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</si>
  <si>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</si>
  <si>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</si>
  <si>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</si>
  <si>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</si>
  <si>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</si>
  <si>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</si>
  <si>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</si>
  <si>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</si>
  <si>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</si>
  <si>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</si>
  <si>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</si>
  <si>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</si>
  <si>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</si>
  <si>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</si>
  <si>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</si>
  <si>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</si>
  <si>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</si>
  <si>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</si>
  <si>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</si>
  <si>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</si>
  <si>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</si>
  <si>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</si>
  <si>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</si>
  <si>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</si>
  <si>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</si>
  <si>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</si>
  <si>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</si>
  <si>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</si>
  <si>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</si>
  <si>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</si>
  <si>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</si>
  <si>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</si>
  <si>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</si>
  <si>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</si>
  <si>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</si>
  <si>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</si>
  <si>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</si>
  <si>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</si>
  <si>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</si>
  <si>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</si>
  <si>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</si>
  <si>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01/08/19 - VENCIMENTO 08/08/19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</si>
</sst>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1908757.36</v>
      </c>
      <c r="C6" s="11">
        <v>2728904.18</v>
      </c>
      <c r="D6" s="11">
        <v>2648160.23</v>
      </c>
      <c r="E6" s="11">
        <v>567418.02</v>
      </c>
      <c r="F6" s="11">
        <v>976082.14</v>
      </c>
      <c r="G6" s="11">
        <v>1575200.29</v>
      </c>
      <c r="H6" s="11">
        <v>1329935.41</v>
      </c>
      <c r="I6" s="11">
        <v>1007525.41</v>
      </c>
      <c r="J6" s="11">
        <v>543967.88</v>
      </c>
      <c r="K6" s="11">
        <v>565931.7</v>
      </c>
      <c r="L6" s="11">
        <v>861631</v>
      </c>
      <c r="M6" s="11">
        <v>1374354.43</v>
      </c>
      <c r="N6" s="11">
        <v>642169.63</v>
      </c>
      <c r="O6" s="11">
        <v>1116288.52</v>
      </c>
      <c r="P6" s="11">
        <f>SUM(B6:O6)</f>
        <v>17846326.2</v>
      </c>
      <c r="S6"/>
      <c r="T6"/>
    </row>
    <row r="7" spans="1:20" ht="27" customHeight="1">
      <c r="A7" s="2" t="s">
        <v>9</v>
      </c>
      <c r="B7" s="9">
        <v>-191440.87</v>
      </c>
      <c r="C7" s="9">
        <v>-218661.2</v>
      </c>
      <c r="D7" s="9">
        <v>-200535.49</v>
      </c>
      <c r="E7" s="9">
        <v>-143392.34</v>
      </c>
      <c r="F7" s="9">
        <v>-71537.81</v>
      </c>
      <c r="G7" s="9">
        <v>-236662.27</v>
      </c>
      <c r="H7" s="9">
        <v>-105127.75</v>
      </c>
      <c r="I7" s="9">
        <v>-125071.45</v>
      </c>
      <c r="J7" s="9">
        <v>-45207.8</v>
      </c>
      <c r="K7" s="9">
        <v>-49605.83</v>
      </c>
      <c r="L7" s="9">
        <v>-65261.31</v>
      </c>
      <c r="M7" s="9">
        <v>-114657.75</v>
      </c>
      <c r="N7" s="9">
        <v>-49124.84</v>
      </c>
      <c r="O7" s="9">
        <v>-124271.15</v>
      </c>
      <c r="P7" s="9">
        <f>SUM(B7:O7)</f>
        <v>-1740557.86</v>
      </c>
      <c r="S7"/>
      <c r="T7"/>
    </row>
    <row r="8" spans="1:16" ht="27" customHeight="1">
      <c r="A8" s="7" t="s">
        <v>10</v>
      </c>
      <c r="B8" s="8">
        <f>+B6+B7</f>
        <v>1717316.4900000002</v>
      </c>
      <c r="C8" s="8">
        <f>+C6+C7</f>
        <v>2510242.98</v>
      </c>
      <c r="D8" s="8">
        <f aca="true" t="shared" si="0" ref="D8:N8">+D6+D7</f>
        <v>2447624.74</v>
      </c>
      <c r="E8" s="8">
        <f t="shared" si="0"/>
        <v>424025.68000000005</v>
      </c>
      <c r="F8" s="8">
        <f t="shared" si="0"/>
        <v>904544.3300000001</v>
      </c>
      <c r="G8" s="8">
        <f t="shared" si="0"/>
        <v>1338538.02</v>
      </c>
      <c r="H8" s="8">
        <f t="shared" si="0"/>
        <v>1224807.66</v>
      </c>
      <c r="I8" s="8">
        <f t="shared" si="0"/>
        <v>882453.9600000001</v>
      </c>
      <c r="J8" s="8">
        <f t="shared" si="0"/>
        <v>498760.08</v>
      </c>
      <c r="K8" s="8">
        <f t="shared" si="0"/>
        <v>516325.86999999994</v>
      </c>
      <c r="L8" s="8">
        <f t="shared" si="0"/>
        <v>796369.69</v>
      </c>
      <c r="M8" s="8">
        <f t="shared" si="0"/>
        <v>1259696.68</v>
      </c>
      <c r="N8" s="8">
        <f t="shared" si="0"/>
        <v>593044.79</v>
      </c>
      <c r="O8" s="8">
        <f>+O6+O7</f>
        <v>992017.37</v>
      </c>
      <c r="P8" s="8">
        <f>SUM(B8:O8)</f>
        <v>16105768.339999998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872340.7899000001</v>
      </c>
      <c r="C14" s="11">
        <v>209431.9836</v>
      </c>
      <c r="D14" s="11">
        <v>597306.1810000001</v>
      </c>
      <c r="E14" s="11">
        <v>227058.0442</v>
      </c>
      <c r="F14" s="11">
        <v>726782.062</v>
      </c>
      <c r="G14" s="11">
        <v>212965.7184</v>
      </c>
      <c r="H14" s="11">
        <v>738911.9819</v>
      </c>
      <c r="I14" s="11">
        <v>955364.121</v>
      </c>
      <c r="J14" s="11">
        <v>149894.19</v>
      </c>
      <c r="K14" s="11">
        <v>777564.9323999999</v>
      </c>
      <c r="L14" s="11">
        <v>762303.8864999999</v>
      </c>
      <c r="M14" s="11">
        <v>969274.6697</v>
      </c>
      <c r="N14" s="11">
        <v>912771.174</v>
      </c>
      <c r="O14" s="11">
        <v>475445.83</v>
      </c>
      <c r="P14" s="11">
        <v>269444.90719999996</v>
      </c>
      <c r="Q14" s="11">
        <f>SUM(B14:P14)</f>
        <v>8856860.4718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-61167.5</v>
      </c>
      <c r="C15" s="9">
        <v>-12186.2</v>
      </c>
      <c r="D15" s="9">
        <v>-52748.1</v>
      </c>
      <c r="E15" s="9">
        <v>-20459.4</v>
      </c>
      <c r="F15" s="9">
        <v>-49514.5</v>
      </c>
      <c r="G15" s="9">
        <v>-10044.8</v>
      </c>
      <c r="H15" s="9">
        <v>-42832.3</v>
      </c>
      <c r="I15" s="9">
        <v>-87135.2</v>
      </c>
      <c r="J15" s="9">
        <v>-12921.5</v>
      </c>
      <c r="K15" s="9">
        <v>-74420.1</v>
      </c>
      <c r="L15" s="9">
        <v>-57185.7</v>
      </c>
      <c r="M15" s="9">
        <v>-48241.7</v>
      </c>
      <c r="N15" s="9">
        <v>-46250.8</v>
      </c>
      <c r="O15" s="9">
        <v>-29201.3</v>
      </c>
      <c r="P15" s="9">
        <v>-22704</v>
      </c>
      <c r="Q15" s="9">
        <f>SUM(B15:P15)</f>
        <v>-627013.1000000001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811173.2899000001</v>
      </c>
      <c r="C16" s="8">
        <f aca="true" t="shared" si="1" ref="C16:K16">+C14+C15</f>
        <v>197245.7836</v>
      </c>
      <c r="D16" s="8">
        <f>+D14+D15</f>
        <v>544558.0810000001</v>
      </c>
      <c r="E16" s="8">
        <f>+E14+E15</f>
        <v>206598.6442</v>
      </c>
      <c r="F16" s="8">
        <f t="shared" si="1"/>
        <v>677267.562</v>
      </c>
      <c r="G16" s="8">
        <f t="shared" si="1"/>
        <v>202920.91840000002</v>
      </c>
      <c r="H16" s="8">
        <f t="shared" si="1"/>
        <v>696079.6819</v>
      </c>
      <c r="I16" s="8">
        <f t="shared" si="1"/>
        <v>868228.9210000001</v>
      </c>
      <c r="J16" s="8">
        <f t="shared" si="1"/>
        <v>136972.69</v>
      </c>
      <c r="K16" s="8">
        <f t="shared" si="1"/>
        <v>703144.8324</v>
      </c>
      <c r="L16" s="8">
        <f aca="true" t="shared" si="2" ref="L16:Q16">+L14+L15</f>
        <v>705118.1865</v>
      </c>
      <c r="M16" s="8">
        <f t="shared" si="2"/>
        <v>921032.9697</v>
      </c>
      <c r="N16" s="8">
        <f t="shared" si="2"/>
        <v>866520.374</v>
      </c>
      <c r="O16" s="8">
        <f t="shared" si="2"/>
        <v>446244.53</v>
      </c>
      <c r="P16" s="8">
        <f t="shared" si="2"/>
        <v>246740.90719999996</v>
      </c>
      <c r="Q16" s="8">
        <f t="shared" si="2"/>
        <v>8229847.3718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2019-08-07T18:39:37Z</dcterms:modified>
  <cp:category/>
  <cp:version/>
  <cp:contentType/>
  <cp:contentStatus/>
</cp:coreProperties>
</file>