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<sst xmlns="http://schemas.openxmlformats.org/spreadsheetml/2006/main" count="56" uniqueCount="51">
  <si>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</si>
  <si>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</si>
  <si>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</si>
  <si>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</si>
  <si>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</si>
  <si>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</si>
  <si>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</si>
  <si>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</si>
  <si>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</si>
  <si>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</si>
  <si>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</si>
  <si>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</si>
  <si>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</si>
  <si>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</si>
  <si>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</si>
  <si>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</si>
  <si>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</si>
  <si>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</si>
  <si>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</si>
  <si>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</si>
  <si>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</si>
  <si>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</si>
  <si>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</si>
  <si>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</si>
  <si>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</si>
  <si>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</si>
  <si>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</si>
  <si>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</si>
  <si>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</si>
  <si>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</si>
  <si>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</si>
  <si>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</si>
  <si>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</si>
  <si>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</si>
  <si>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</si>
  <si>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</si>
  <si>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</si>
  <si>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</si>
  <si>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</si>
  <si>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</si>
  <si>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</si>
  <si>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</si>
  <si>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</si>
  <si>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</si>
  <si>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</si>
  <si>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</si>
  <si>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</si>
  <si>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</si>
  <si>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</si>
  <si>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</si>
  <si>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30/09/18 - VENCIMENTO 05/10/18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</si>
</sst>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535925.15</v>
      </c>
      <c r="C6" s="12">
        <v>817353.86</v>
      </c>
      <c r="D6" s="12">
        <v>890092.77</v>
      </c>
      <c r="E6" s="12">
        <v>460584.61</v>
      </c>
      <c r="F6" s="12">
        <v>487483.34</v>
      </c>
      <c r="G6" s="12">
        <v>1083870.79</v>
      </c>
      <c r="H6" s="12">
        <v>494609.12</v>
      </c>
      <c r="I6" s="12">
        <v>132674.71</v>
      </c>
      <c r="J6" s="12">
        <v>354719.88</v>
      </c>
      <c r="K6" s="12">
        <v>266461.06</v>
      </c>
      <c r="L6" s="12">
        <f>SUM(B6:K6)</f>
        <v>5523775.289999999</v>
      </c>
    </row>
    <row r="7" spans="1:12" ht="27" customHeight="1">
      <c r="A7" s="2" t="s">
        <v>17</v>
      </c>
      <c r="B7" s="9">
        <v>-59396</v>
      </c>
      <c r="C7" s="9">
        <v>-93673.28</v>
      </c>
      <c r="D7" s="9">
        <v>-78699.43</v>
      </c>
      <c r="E7" s="9">
        <v>-48612</v>
      </c>
      <c r="F7" s="9">
        <v>-36172</v>
      </c>
      <c r="G7" s="9">
        <v>-88112</v>
      </c>
      <c r="H7" s="9">
        <v>-62680</v>
      </c>
      <c r="I7" s="9">
        <v>-80118.72</v>
      </c>
      <c r="J7" s="9">
        <v>-35576</v>
      </c>
      <c r="K7" s="9">
        <v>-26633.43</v>
      </c>
      <c r="L7" s="9">
        <f>SUM(B7:K7)</f>
        <v>-609672.86</v>
      </c>
    </row>
    <row r="8" spans="1:12" ht="27" customHeight="1">
      <c r="A8" s="7" t="s">
        <v>18</v>
      </c>
      <c r="B8" s="8">
        <f>+B6+B7</f>
        <v>476529.15</v>
      </c>
      <c r="C8" s="8">
        <f aca="true" t="shared" si="0" ref="C8:J8">+C6+C7</f>
        <v>723680.58</v>
      </c>
      <c r="D8" s="8">
        <f t="shared" si="0"/>
        <v>811393.3400000001</v>
      </c>
      <c r="E8" s="8">
        <f t="shared" si="0"/>
        <v>411972.61</v>
      </c>
      <c r="F8" s="8">
        <f t="shared" si="0"/>
        <v>451311.34</v>
      </c>
      <c r="G8" s="8">
        <f t="shared" si="0"/>
        <v>995758.79</v>
      </c>
      <c r="H8" s="8">
        <f t="shared" si="0"/>
        <v>431929.12</v>
      </c>
      <c r="I8" s="8">
        <f t="shared" si="0"/>
        <v>52555.98999999999</v>
      </c>
      <c r="J8" s="8">
        <f t="shared" si="0"/>
        <v>319143.88</v>
      </c>
      <c r="K8" s="8">
        <f>+K6+K7</f>
        <v>239827.63</v>
      </c>
      <c r="L8" s="8">
        <f>SUM(B8:K8)</f>
        <v>4914102.43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443458.206</v>
      </c>
      <c r="C14" s="12">
        <v>298250.56289999996</v>
      </c>
      <c r="D14" s="12">
        <v>325912.79180000006</v>
      </c>
      <c r="E14" s="12">
        <v>68099.41159999999</v>
      </c>
      <c r="F14" s="12">
        <v>317423.36750000005</v>
      </c>
      <c r="G14" s="12">
        <v>346348.91599999997</v>
      </c>
      <c r="H14" s="12">
        <v>284070.3836</v>
      </c>
      <c r="I14" s="12">
        <v>65072.074</v>
      </c>
      <c r="J14" s="12">
        <v>387008.254</v>
      </c>
      <c r="K14" s="12">
        <v>325711.59939999995</v>
      </c>
      <c r="L14" s="12">
        <v>409510.97880000004</v>
      </c>
      <c r="M14" s="12">
        <v>164449.6745</v>
      </c>
      <c r="N14" s="12">
        <v>76912.2598</v>
      </c>
      <c r="O14" s="12">
        <f>SUM(B14:N14)</f>
        <v>3512228.4799000006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-55688</v>
      </c>
      <c r="C15" s="10">
        <v>-45856</v>
      </c>
      <c r="D15" s="10">
        <v>-49780.89</v>
      </c>
      <c r="E15" s="10">
        <v>-5328</v>
      </c>
      <c r="F15" s="10">
        <v>-34968</v>
      </c>
      <c r="G15" s="10">
        <v>-57276</v>
      </c>
      <c r="H15" s="10">
        <v>-46084</v>
      </c>
      <c r="I15" s="10">
        <v>-11584</v>
      </c>
      <c r="J15" s="10">
        <v>-36028</v>
      </c>
      <c r="K15" s="10">
        <v>-39504</v>
      </c>
      <c r="L15" s="10">
        <v>-36080</v>
      </c>
      <c r="M15" s="10">
        <v>-16636</v>
      </c>
      <c r="N15" s="10">
        <v>-8852</v>
      </c>
      <c r="O15" s="9">
        <f>SUM(B15:N15)</f>
        <v>-443664.89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387770.206</v>
      </c>
      <c r="C16" s="8">
        <f aca="true" t="shared" si="1" ref="C16:I16">+C14+C15</f>
        <v>252394.56289999996</v>
      </c>
      <c r="D16" s="8">
        <f t="shared" si="1"/>
        <v>276131.90180000005</v>
      </c>
      <c r="E16" s="8">
        <f t="shared" si="1"/>
        <v>62771.41159999999</v>
      </c>
      <c r="F16" s="8">
        <f t="shared" si="1"/>
        <v>282455.36750000005</v>
      </c>
      <c r="G16" s="8">
        <f t="shared" si="1"/>
        <v>289072.91599999997</v>
      </c>
      <c r="H16" s="8">
        <f t="shared" si="1"/>
        <v>237986.3836</v>
      </c>
      <c r="I16" s="8">
        <f t="shared" si="1"/>
        <v>53488.074</v>
      </c>
      <c r="J16" s="8">
        <f aca="true" t="shared" si="2" ref="J16:O16">+J14+J15</f>
        <v>350980.254</v>
      </c>
      <c r="K16" s="8">
        <f t="shared" si="2"/>
        <v>286207.59939999995</v>
      </c>
      <c r="L16" s="8">
        <f t="shared" si="2"/>
        <v>373430.97880000004</v>
      </c>
      <c r="M16" s="8">
        <f t="shared" si="2"/>
        <v>147813.6745</v>
      </c>
      <c r="N16" s="8">
        <f t="shared" si="2"/>
        <v>68060.2598</v>
      </c>
      <c r="O16" s="8">
        <f t="shared" si="2"/>
        <v>3068563.5899000005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2018-10-04T17:41:07Z</dcterms:modified>
  <cp:category/>
  <cp:version/>
  <cp:contentType/>
  <cp:contentStatus/>
</cp:coreProperties>
</file>