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<sst xmlns="http://schemas.openxmlformats.org/spreadsheetml/2006/main" count="56" uniqueCount="51">
  <si>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</si>
  <si>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</si>
  <si>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</si>
  <si>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</si>
  <si>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</si>
  <si>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</si>
  <si>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</si>
  <si>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</si>
  <si>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</si>
  <si>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</si>
  <si>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</si>
  <si>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</si>
  <si>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</si>
  <si>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</si>
  <si>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</si>
  <si>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</si>
  <si>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</si>
  <si>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</si>
  <si>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</si>
  <si>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</si>
  <si>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</si>
  <si>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</si>
  <si>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</si>
  <si>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</si>
  <si>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</si>
  <si>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</si>
  <si>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</si>
  <si>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</si>
  <si>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</si>
  <si>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</si>
  <si>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</si>
  <si>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</si>
  <si>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</si>
  <si>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</si>
  <si>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</si>
  <si>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</si>
  <si>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</si>
  <si>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</si>
  <si>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</si>
  <si>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</si>
  <si>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</si>
  <si>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</si>
  <si>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</si>
  <si>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</si>
  <si>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</si>
  <si>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</si>
  <si>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</si>
  <si>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</si>
  <si>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</si>
  <si>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</si>
  <si>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29/09/18 - VENCIMENTO 05/10/18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</si>
</sst>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1053227.04</v>
      </c>
      <c r="C6" s="12">
        <v>1571088.48</v>
      </c>
      <c r="D6" s="12">
        <v>1834578.12</v>
      </c>
      <c r="E6" s="12">
        <v>922204.27</v>
      </c>
      <c r="F6" s="12">
        <v>902379.24</v>
      </c>
      <c r="G6" s="12">
        <v>1856660.41</v>
      </c>
      <c r="H6" s="12">
        <v>902615.72</v>
      </c>
      <c r="I6" s="12">
        <v>330635.01</v>
      </c>
      <c r="J6" s="12">
        <v>646277.44</v>
      </c>
      <c r="K6" s="12">
        <v>477546.77</v>
      </c>
      <c r="L6" s="12">
        <f>SUM(B6:K6)</f>
        <v>10497212.5</v>
      </c>
    </row>
    <row r="7" spans="1:12" ht="27" customHeight="1">
      <c r="A7" s="2" t="s">
        <v>17</v>
      </c>
      <c r="B7" s="9">
        <v>-105488</v>
      </c>
      <c r="C7" s="9">
        <v>-162548.03</v>
      </c>
      <c r="D7" s="9">
        <v>-144403.33</v>
      </c>
      <c r="E7" s="9">
        <v>-91140</v>
      </c>
      <c r="F7" s="9">
        <v>-59908</v>
      </c>
      <c r="G7" s="9">
        <v>-129616</v>
      </c>
      <c r="H7" s="9">
        <v>-109920</v>
      </c>
      <c r="I7" s="9">
        <v>-92726.85</v>
      </c>
      <c r="J7" s="9">
        <v>-54980</v>
      </c>
      <c r="K7" s="9">
        <v>-42393.33</v>
      </c>
      <c r="L7" s="9">
        <f>SUM(B7:K7)</f>
        <v>-993123.5399999999</v>
      </c>
    </row>
    <row r="8" spans="1:12" ht="27" customHeight="1">
      <c r="A8" s="7" t="s">
        <v>18</v>
      </c>
      <c r="B8" s="8">
        <f>+B6+B7</f>
        <v>947739.04</v>
      </c>
      <c r="C8" s="8">
        <f aca="true" t="shared" si="0" ref="C8:J8">+C6+C7</f>
        <v>1408540.45</v>
      </c>
      <c r="D8" s="8">
        <f t="shared" si="0"/>
        <v>1690174.79</v>
      </c>
      <c r="E8" s="8">
        <f t="shared" si="0"/>
        <v>831064.27</v>
      </c>
      <c r="F8" s="8">
        <f t="shared" si="0"/>
        <v>842471.24</v>
      </c>
      <c r="G8" s="8">
        <f t="shared" si="0"/>
        <v>1727044.41</v>
      </c>
      <c r="H8" s="8">
        <f t="shared" si="0"/>
        <v>792695.72</v>
      </c>
      <c r="I8" s="8">
        <f t="shared" si="0"/>
        <v>237908.16</v>
      </c>
      <c r="J8" s="8">
        <f t="shared" si="0"/>
        <v>591297.44</v>
      </c>
      <c r="K8" s="8">
        <f>+K6+K7</f>
        <v>435153.44</v>
      </c>
      <c r="L8" s="8">
        <f>SUM(B8:K8)</f>
        <v>9504088.959999999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802667.1096</v>
      </c>
      <c r="C14" s="12">
        <v>586716.1934999999</v>
      </c>
      <c r="D14" s="12">
        <v>579297.4198</v>
      </c>
      <c r="E14" s="12">
        <v>139314.9661</v>
      </c>
      <c r="F14" s="12">
        <v>549327.6205</v>
      </c>
      <c r="G14" s="12">
        <v>650189.1002</v>
      </c>
      <c r="H14" s="12">
        <v>544182.1188</v>
      </c>
      <c r="I14" s="12">
        <v>135216.8592</v>
      </c>
      <c r="J14" s="12">
        <v>674791.7452</v>
      </c>
      <c r="K14" s="12">
        <v>562804.2012</v>
      </c>
      <c r="L14" s="12">
        <v>700752.412</v>
      </c>
      <c r="M14" s="12">
        <v>300843.211</v>
      </c>
      <c r="N14" s="12">
        <v>153447.5116</v>
      </c>
      <c r="O14" s="12">
        <f>SUM(B14:N14)</f>
        <v>6379550.468699999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-82308</v>
      </c>
      <c r="C15" s="10">
        <v>-78712</v>
      </c>
      <c r="D15" s="10">
        <v>-78222.91</v>
      </c>
      <c r="E15" s="10">
        <v>-10456</v>
      </c>
      <c r="F15" s="10">
        <v>-49232</v>
      </c>
      <c r="G15" s="10">
        <v>-89152</v>
      </c>
      <c r="H15" s="10">
        <v>-75840</v>
      </c>
      <c r="I15" s="10">
        <v>-19736</v>
      </c>
      <c r="J15" s="10">
        <v>-51092</v>
      </c>
      <c r="K15" s="10">
        <v>-61248</v>
      </c>
      <c r="L15" s="10">
        <v>-53252</v>
      </c>
      <c r="M15" s="10">
        <v>-26336</v>
      </c>
      <c r="N15" s="10">
        <v>-17632</v>
      </c>
      <c r="O15" s="9">
        <f>SUM(B15:N15)</f>
        <v>-693218.91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720359.1096</v>
      </c>
      <c r="C16" s="8">
        <f aca="true" t="shared" si="1" ref="C16:I16">+C14+C15</f>
        <v>508004.19349999994</v>
      </c>
      <c r="D16" s="8">
        <f t="shared" si="1"/>
        <v>501074.5098</v>
      </c>
      <c r="E16" s="8">
        <f t="shared" si="1"/>
        <v>128858.96609999999</v>
      </c>
      <c r="F16" s="8">
        <f t="shared" si="1"/>
        <v>500095.62049999996</v>
      </c>
      <c r="G16" s="8">
        <f t="shared" si="1"/>
        <v>561037.1002</v>
      </c>
      <c r="H16" s="8">
        <f t="shared" si="1"/>
        <v>468342.11880000005</v>
      </c>
      <c r="I16" s="8">
        <f t="shared" si="1"/>
        <v>115480.8592</v>
      </c>
      <c r="J16" s="8">
        <f aca="true" t="shared" si="2" ref="J16:O16">+J14+J15</f>
        <v>623699.7452</v>
      </c>
      <c r="K16" s="8">
        <f t="shared" si="2"/>
        <v>501556.2012</v>
      </c>
      <c r="L16" s="8">
        <f t="shared" si="2"/>
        <v>647500.412</v>
      </c>
      <c r="M16" s="8">
        <f t="shared" si="2"/>
        <v>274507.211</v>
      </c>
      <c r="N16" s="8">
        <f t="shared" si="2"/>
        <v>135815.5116</v>
      </c>
      <c r="O16" s="8">
        <f t="shared" si="2"/>
        <v>5686331.558699999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2018-10-04T17:37:55Z</dcterms:modified>
  <cp:category/>
  <cp:version/>
  <cp:contentType/>
  <cp:contentStatus/>
</cp:coreProperties>
</file>