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<sst xmlns="http://schemas.openxmlformats.org/spreadsheetml/2006/main" count="56" uniqueCount="51">
  <si>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</si>
  <si>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</si>
  <si>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</si>
  <si>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</si>
  <si>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</si>
  <si>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</si>
  <si>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</si>
  <si>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</si>
  <si>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</si>
  <si>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</si>
  <si>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</si>
  <si>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</si>
  <si>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</si>
  <si>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</si>
  <si>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</si>
  <si>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</si>
  <si>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</si>
  <si>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</si>
  <si>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</si>
  <si>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</si>
  <si>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</si>
  <si>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</si>
  <si>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</si>
  <si>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</si>
  <si>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</si>
  <si>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</si>
  <si>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</si>
  <si>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</si>
  <si>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</si>
  <si>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</si>
  <si>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</si>
  <si>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</si>
  <si>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</si>
  <si>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</si>
  <si>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</si>
  <si>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</si>
  <si>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</si>
  <si>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</si>
  <si>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</si>
  <si>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</si>
  <si>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</si>
  <si>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</si>
  <si>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</si>
  <si>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</si>
  <si>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</si>
  <si>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</si>
  <si>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</si>
  <si>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</si>
  <si>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</si>
  <si>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</si>
  <si>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28/09/18 - VENCIMENTO 05/10/18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</si>
</sst>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1959976.61</v>
      </c>
      <c r="C6" s="12">
        <v>2921442.48</v>
      </c>
      <c r="D6" s="12">
        <v>3293650.91</v>
      </c>
      <c r="E6" s="12">
        <v>1995002.9</v>
      </c>
      <c r="F6" s="12">
        <v>1808910.44</v>
      </c>
      <c r="G6" s="12">
        <v>3929927.34</v>
      </c>
      <c r="H6" s="12">
        <v>1844525.75</v>
      </c>
      <c r="I6" s="12">
        <v>633910.63</v>
      </c>
      <c r="J6" s="12">
        <v>1097522.71</v>
      </c>
      <c r="K6" s="12">
        <v>884785.16</v>
      </c>
      <c r="L6" s="12">
        <f>SUM(B6:K6)</f>
        <v>20369654.93</v>
      </c>
    </row>
    <row r="7" spans="1:12" ht="27" customHeight="1">
      <c r="A7" s="2" t="s">
        <v>17</v>
      </c>
      <c r="B7" s="9">
        <v>-227306.5</v>
      </c>
      <c r="C7" s="9">
        <v>-274546.21</v>
      </c>
      <c r="D7" s="9">
        <v>-250754.71</v>
      </c>
      <c r="E7" s="9">
        <v>-257760.16</v>
      </c>
      <c r="F7" s="9">
        <v>-247860.3</v>
      </c>
      <c r="G7" s="9">
        <v>-354292.79</v>
      </c>
      <c r="H7" s="9">
        <v>-211866.7</v>
      </c>
      <c r="I7" s="9">
        <v>-177757.27</v>
      </c>
      <c r="J7" s="9">
        <v>-81014.01</v>
      </c>
      <c r="K7" s="9">
        <v>-84923.27</v>
      </c>
      <c r="L7" s="9">
        <f>SUM(B7:K7)</f>
        <v>-2168081.92</v>
      </c>
    </row>
    <row r="8" spans="1:12" ht="27" customHeight="1">
      <c r="A8" s="7" t="s">
        <v>18</v>
      </c>
      <c r="B8" s="8">
        <f>+B6+B7</f>
        <v>1732670.11</v>
      </c>
      <c r="C8" s="8">
        <f aca="true" t="shared" si="0" ref="C8:J8">+C6+C7</f>
        <v>2646896.27</v>
      </c>
      <c r="D8" s="8">
        <f t="shared" si="0"/>
        <v>3042896.2</v>
      </c>
      <c r="E8" s="8">
        <f t="shared" si="0"/>
        <v>1737242.74</v>
      </c>
      <c r="F8" s="8">
        <f t="shared" si="0"/>
        <v>1561050.14</v>
      </c>
      <c r="G8" s="8">
        <f t="shared" si="0"/>
        <v>3575634.55</v>
      </c>
      <c r="H8" s="8">
        <f t="shared" si="0"/>
        <v>1632659.05</v>
      </c>
      <c r="I8" s="8">
        <f t="shared" si="0"/>
        <v>456153.36</v>
      </c>
      <c r="J8" s="8">
        <f t="shared" si="0"/>
        <v>1016508.7</v>
      </c>
      <c r="K8" s="8">
        <f>+K6+K7</f>
        <v>799861.89</v>
      </c>
      <c r="L8" s="8">
        <f>SUM(B8:K8)</f>
        <v>18201573.01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1135999.5224000001</v>
      </c>
      <c r="C14" s="12">
        <v>883789.2823999999</v>
      </c>
      <c r="D14" s="12">
        <v>780704.4452</v>
      </c>
      <c r="E14" s="12">
        <v>199924.3894</v>
      </c>
      <c r="F14" s="12">
        <v>774583.441</v>
      </c>
      <c r="G14" s="12">
        <v>949723.2728</v>
      </c>
      <c r="H14" s="12">
        <v>809010.8164000001</v>
      </c>
      <c r="I14" s="12">
        <v>203814.4456</v>
      </c>
      <c r="J14" s="12">
        <v>927001.7748</v>
      </c>
      <c r="K14" s="12">
        <v>807333.564</v>
      </c>
      <c r="L14" s="12">
        <v>920548.5406</v>
      </c>
      <c r="M14" s="12">
        <v>474486.84</v>
      </c>
      <c r="N14" s="12">
        <v>245353.0663</v>
      </c>
      <c r="O14" s="12">
        <f>SUM(B14:N14)</f>
        <v>9112273.400899999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-91255.68</v>
      </c>
      <c r="C15" s="10">
        <v>-90695.37</v>
      </c>
      <c r="D15" s="10">
        <v>-104075.31</v>
      </c>
      <c r="E15" s="10">
        <v>-24471.8</v>
      </c>
      <c r="F15" s="10">
        <v>-67232.65</v>
      </c>
      <c r="G15" s="10">
        <v>-98783.34</v>
      </c>
      <c r="H15" s="10">
        <v>-107052.4</v>
      </c>
      <c r="I15" s="10">
        <v>-205941.94</v>
      </c>
      <c r="J15" s="10">
        <v>-65701.69</v>
      </c>
      <c r="K15" s="10">
        <v>-90973.7</v>
      </c>
      <c r="L15" s="10">
        <v>-58007.93</v>
      </c>
      <c r="M15" s="10">
        <v>-39211.33</v>
      </c>
      <c r="N15" s="10">
        <v>-28079.33</v>
      </c>
      <c r="O15" s="9">
        <f>SUM(B15:N15)</f>
        <v>-1071482.47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1044743.8424000002</v>
      </c>
      <c r="C16" s="8">
        <f aca="true" t="shared" si="1" ref="C16:I16">+C14+C15</f>
        <v>793093.9123999999</v>
      </c>
      <c r="D16" s="8">
        <f t="shared" si="1"/>
        <v>676629.1351999999</v>
      </c>
      <c r="E16" s="8">
        <f t="shared" si="1"/>
        <v>175452.5894</v>
      </c>
      <c r="F16" s="8">
        <f t="shared" si="1"/>
        <v>707350.791</v>
      </c>
      <c r="G16" s="8">
        <f t="shared" si="1"/>
        <v>850939.9328000001</v>
      </c>
      <c r="H16" s="8">
        <f t="shared" si="1"/>
        <v>701958.4164000001</v>
      </c>
      <c r="I16" s="8">
        <f t="shared" si="1"/>
        <v>-2127.494399999996</v>
      </c>
      <c r="J16" s="8">
        <f aca="true" t="shared" si="2" ref="J16:O16">+J14+J15</f>
        <v>861300.0848000001</v>
      </c>
      <c r="K16" s="8">
        <f t="shared" si="2"/>
        <v>716359.8640000001</v>
      </c>
      <c r="L16" s="8">
        <f t="shared" si="2"/>
        <v>862540.6105999999</v>
      </c>
      <c r="M16" s="8">
        <f t="shared" si="2"/>
        <v>435275.51</v>
      </c>
      <c r="N16" s="8">
        <f t="shared" si="2"/>
        <v>217273.7363</v>
      </c>
      <c r="O16" s="8">
        <f t="shared" si="2"/>
        <v>8040790.930899999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2018-10-04T17:35:34Z</dcterms:modified>
  <cp:category/>
  <cp:version/>
  <cp:contentType/>
  <cp:contentStatus/>
</cp:coreProperties>
</file>