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<sst xmlns="http://schemas.openxmlformats.org/spreadsheetml/2006/main" count="56" uniqueCount="51">
  <si>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</si>
  <si>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</si>
  <si>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</si>
  <si>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</si>
  <si>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</si>
  <si>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</si>
  <si>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</si>
  <si>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</si>
  <si>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</si>
  <si>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</si>
  <si>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</si>
  <si>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</si>
  <si>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</si>
  <si>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</si>
  <si>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</si>
  <si>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</si>
  <si>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</si>
  <si>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</si>
  <si>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</si>
  <si>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</si>
  <si>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</si>
  <si>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</si>
  <si>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</si>
  <si>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</si>
  <si>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</si>
  <si>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</si>
  <si>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</si>
  <si>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</si>
  <si>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</si>
  <si>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</si>
  <si>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</si>
  <si>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</si>
  <si>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</si>
  <si>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</si>
  <si>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</si>
  <si>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</si>
  <si>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</si>
  <si>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</si>
  <si>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</si>
  <si>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</si>
  <si>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</si>
  <si>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</si>
  <si>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</si>
  <si>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</si>
  <si>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</si>
  <si>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</si>
  <si>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</si>
  <si>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</si>
  <si>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</si>
  <si>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</si>
  <si>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25/09/18 - VENCIMENTO 02/10/18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</si>
</sst>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1968941.0799999998</v>
      </c>
      <c r="C6" s="12">
        <v>2897798.36</v>
      </c>
      <c r="D6" s="12">
        <v>3188510.31</v>
      </c>
      <c r="E6" s="12">
        <v>1884366.31</v>
      </c>
      <c r="F6" s="12">
        <v>1660705.49</v>
      </c>
      <c r="G6" s="12">
        <v>3517738.7899999996</v>
      </c>
      <c r="H6" s="12">
        <v>1855895.18</v>
      </c>
      <c r="I6" s="12">
        <v>663162.28</v>
      </c>
      <c r="J6" s="12">
        <v>1099275.16</v>
      </c>
      <c r="K6" s="12">
        <v>835874.72</v>
      </c>
      <c r="L6" s="12">
        <f>SUM(B6:K6)</f>
        <v>19572267.68</v>
      </c>
    </row>
    <row r="7" spans="1:12" ht="27" customHeight="1">
      <c r="A7" s="2" t="s">
        <v>17</v>
      </c>
      <c r="B7" s="9">
        <v>-340228.65</v>
      </c>
      <c r="C7" s="9">
        <v>-229575.44</v>
      </c>
      <c r="D7" s="9">
        <v>-253501.44</v>
      </c>
      <c r="E7" s="9">
        <v>-371432.13</v>
      </c>
      <c r="F7" s="9">
        <v>-331030.9</v>
      </c>
      <c r="G7" s="9">
        <v>-411223.5</v>
      </c>
      <c r="H7" s="9">
        <v>-186495.72</v>
      </c>
      <c r="I7" s="9">
        <v>-165858.53</v>
      </c>
      <c r="J7" s="9">
        <v>-73674</v>
      </c>
      <c r="K7" s="9">
        <v>-65403.22</v>
      </c>
      <c r="L7" s="9">
        <f>SUM(B7:K7)</f>
        <v>-2428423.5300000003</v>
      </c>
    </row>
    <row r="8" spans="1:12" ht="27" customHeight="1">
      <c r="A8" s="7" t="s">
        <v>18</v>
      </c>
      <c r="B8" s="8">
        <f>+B6+B7</f>
        <v>1628712.4299999997</v>
      </c>
      <c r="C8" s="8">
        <f aca="true" t="shared" si="0" ref="C8:J8">+C6+C7</f>
        <v>2668222.92</v>
      </c>
      <c r="D8" s="8">
        <f t="shared" si="0"/>
        <v>2935008.87</v>
      </c>
      <c r="E8" s="8">
        <f t="shared" si="0"/>
        <v>1512934.1800000002</v>
      </c>
      <c r="F8" s="8">
        <f t="shared" si="0"/>
        <v>1329674.5899999999</v>
      </c>
      <c r="G8" s="8">
        <f t="shared" si="0"/>
        <v>3106515.2899999996</v>
      </c>
      <c r="H8" s="8">
        <f t="shared" si="0"/>
        <v>1669399.46</v>
      </c>
      <c r="I8" s="8">
        <f t="shared" si="0"/>
        <v>497303.75</v>
      </c>
      <c r="J8" s="8">
        <f t="shared" si="0"/>
        <v>1025601.1599999999</v>
      </c>
      <c r="K8" s="8">
        <f>+K6+K7</f>
        <v>770471.5</v>
      </c>
      <c r="L8" s="8">
        <f>SUM(B8:K8)</f>
        <v>17143844.15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1157317.8648</v>
      </c>
      <c r="C14" s="12">
        <v>903660.9530999999</v>
      </c>
      <c r="D14" s="12">
        <v>785223.8587</v>
      </c>
      <c r="E14" s="12">
        <v>200338.69139999998</v>
      </c>
      <c r="F14" s="12">
        <v>803152.7245</v>
      </c>
      <c r="G14" s="12">
        <v>947494.0874000001</v>
      </c>
      <c r="H14" s="12">
        <v>824743.2572000001</v>
      </c>
      <c r="I14" s="12">
        <v>206272.01880000002</v>
      </c>
      <c r="J14" s="12">
        <v>941691.7853999999</v>
      </c>
      <c r="K14" s="12">
        <v>812812.107</v>
      </c>
      <c r="L14" s="12">
        <v>934764.9364</v>
      </c>
      <c r="M14" s="12">
        <v>486283.6655</v>
      </c>
      <c r="N14" s="12">
        <v>255171.3296</v>
      </c>
      <c r="O14" s="12">
        <f>SUM(B14:N14)</f>
        <v>9258927.2798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-77820</v>
      </c>
      <c r="C15" s="10">
        <v>-78376</v>
      </c>
      <c r="D15" s="10">
        <v>-77716.70999999999</v>
      </c>
      <c r="E15" s="10">
        <v>-9800</v>
      </c>
      <c r="F15" s="10">
        <v>-50336</v>
      </c>
      <c r="G15" s="10">
        <v>-85152</v>
      </c>
      <c r="H15" s="10">
        <v>-77312</v>
      </c>
      <c r="I15" s="10">
        <v>148020</v>
      </c>
      <c r="J15" s="10">
        <v>-45460</v>
      </c>
      <c r="K15" s="10">
        <v>-60028</v>
      </c>
      <c r="L15" s="10">
        <v>-47752</v>
      </c>
      <c r="M15" s="10">
        <v>-31928</v>
      </c>
      <c r="N15" s="10">
        <v>-23041.9</v>
      </c>
      <c r="O15" s="9">
        <f>SUM(B15:N15)</f>
        <v>-516702.61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1079497.8648</v>
      </c>
      <c r="C16" s="8">
        <f aca="true" t="shared" si="1" ref="C16:I16">+C14+C15</f>
        <v>825284.9530999999</v>
      </c>
      <c r="D16" s="8">
        <f t="shared" si="1"/>
        <v>707507.1487</v>
      </c>
      <c r="E16" s="8">
        <f t="shared" si="1"/>
        <v>190538.69139999998</v>
      </c>
      <c r="F16" s="8">
        <f t="shared" si="1"/>
        <v>752816.7245</v>
      </c>
      <c r="G16" s="8">
        <f t="shared" si="1"/>
        <v>862342.0874000001</v>
      </c>
      <c r="H16" s="8">
        <f t="shared" si="1"/>
        <v>747431.2572000001</v>
      </c>
      <c r="I16" s="8">
        <f t="shared" si="1"/>
        <v>354292.0188</v>
      </c>
      <c r="J16" s="8">
        <f aca="true" t="shared" si="2" ref="J16:O16">+J14+J15</f>
        <v>896231.7853999999</v>
      </c>
      <c r="K16" s="8">
        <f t="shared" si="2"/>
        <v>752784.107</v>
      </c>
      <c r="L16" s="8">
        <f t="shared" si="2"/>
        <v>887012.9364</v>
      </c>
      <c r="M16" s="8">
        <f t="shared" si="2"/>
        <v>454355.6655</v>
      </c>
      <c r="N16" s="8">
        <f t="shared" si="2"/>
        <v>232129.4296</v>
      </c>
      <c r="O16" s="8">
        <f t="shared" si="2"/>
        <v>8742224.6698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2018-10-01T18:26:04Z</dcterms:modified>
  <cp:category/>
  <cp:version/>
  <cp:contentType/>
  <cp:contentStatus/>
</cp:coreProperties>
</file>