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<sst xmlns="http://schemas.openxmlformats.org/spreadsheetml/2006/main" count="56" uniqueCount="51">
  <si>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</si>
  <si>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</si>
  <si>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</si>
  <si>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</si>
  <si>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</si>
  <si>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</si>
  <si>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</si>
  <si>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</si>
  <si>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</si>
  <si>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</si>
  <si>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</si>
  <si>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</si>
  <si>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</si>
  <si>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</si>
  <si>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</si>
  <si>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</si>
  <si>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</si>
  <si>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</si>
  <si>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</si>
  <si>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</si>
  <si>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</si>
  <si>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</si>
  <si>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</si>
  <si>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</si>
  <si>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</si>
  <si>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</si>
  <si>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</si>
  <si>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</si>
  <si>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</si>
  <si>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</si>
  <si>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</si>
  <si>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</si>
  <si>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</si>
  <si>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</si>
  <si>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</si>
  <si>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</si>
  <si>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</si>
  <si>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</si>
  <si>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</si>
  <si>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</si>
  <si>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</si>
  <si>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</si>
  <si>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</si>
  <si>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</si>
  <si>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</si>
  <si>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</si>
  <si>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</si>
  <si>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</si>
  <si>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</si>
  <si>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</si>
  <si>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24/09/18 - VENCIMENTO 01/10/18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</si>
</sst>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9" sqref="L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1899748.0899999999</v>
      </c>
      <c r="C6" s="12">
        <v>2823026.66</v>
      </c>
      <c r="D6" s="12">
        <v>3117665.75</v>
      </c>
      <c r="E6" s="12">
        <v>1814964.11</v>
      </c>
      <c r="F6" s="12">
        <v>1601170.27</v>
      </c>
      <c r="G6" s="12">
        <v>3430794.32</v>
      </c>
      <c r="H6" s="12">
        <v>1781237.37</v>
      </c>
      <c r="I6" s="12">
        <v>638493.4099999999</v>
      </c>
      <c r="J6" s="12">
        <v>1065591.75</v>
      </c>
      <c r="K6" s="12">
        <v>822165.42</v>
      </c>
      <c r="L6" s="12">
        <f>SUM(B6:K6)</f>
        <v>18994857.150000002</v>
      </c>
    </row>
    <row r="7" spans="1:12" ht="27" customHeight="1">
      <c r="A7" s="2" t="s">
        <v>17</v>
      </c>
      <c r="B7" s="9">
        <v>-104700.4</v>
      </c>
      <c r="C7" s="9">
        <v>21171.38</v>
      </c>
      <c r="D7" s="9">
        <v>20415.05</v>
      </c>
      <c r="E7" s="9">
        <v>-155474.88</v>
      </c>
      <c r="F7" s="9">
        <v>-83495.78</v>
      </c>
      <c r="G7" s="9">
        <v>144482.54</v>
      </c>
      <c r="H7" s="9">
        <v>-157292.09</v>
      </c>
      <c r="I7" s="9">
        <v>-149205.62</v>
      </c>
      <c r="J7" s="9">
        <v>-10026.61</v>
      </c>
      <c r="K7" s="9">
        <v>-50338.21</v>
      </c>
      <c r="L7" s="9">
        <f>SUM(B7:K7)</f>
        <v>-524464.62</v>
      </c>
    </row>
    <row r="8" spans="1:12" ht="27" customHeight="1">
      <c r="A8" s="7" t="s">
        <v>18</v>
      </c>
      <c r="B8" s="8">
        <f>+B6+B7</f>
        <v>1795047.69</v>
      </c>
      <c r="C8" s="8">
        <f aca="true" t="shared" si="0" ref="C8:J8">+C6+C7</f>
        <v>2844198.04</v>
      </c>
      <c r="D8" s="8">
        <f t="shared" si="0"/>
        <v>3138080.8</v>
      </c>
      <c r="E8" s="8">
        <f t="shared" si="0"/>
        <v>1659489.23</v>
      </c>
      <c r="F8" s="8">
        <f t="shared" si="0"/>
        <v>1517674.49</v>
      </c>
      <c r="G8" s="8">
        <f t="shared" si="0"/>
        <v>3575276.86</v>
      </c>
      <c r="H8" s="8">
        <f t="shared" si="0"/>
        <v>1623945.28</v>
      </c>
      <c r="I8" s="8">
        <f t="shared" si="0"/>
        <v>489287.7899999999</v>
      </c>
      <c r="J8" s="8">
        <f t="shared" si="0"/>
        <v>1055565.14</v>
      </c>
      <c r="K8" s="8">
        <f>+K6+K7</f>
        <v>771827.2100000001</v>
      </c>
      <c r="L8" s="8">
        <f>SUM(B8:K8)</f>
        <v>18470392.529999997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1119378.0344</v>
      </c>
      <c r="C14" s="12">
        <v>867074.4652</v>
      </c>
      <c r="D14" s="12">
        <v>728636.096</v>
      </c>
      <c r="E14" s="12">
        <v>193795.67909999998</v>
      </c>
      <c r="F14" s="12">
        <v>767644.318</v>
      </c>
      <c r="G14" s="12">
        <v>928460.1374</v>
      </c>
      <c r="H14" s="12">
        <v>772684.0080000001</v>
      </c>
      <c r="I14" s="12">
        <v>194384.63</v>
      </c>
      <c r="J14" s="12">
        <v>900953.5758</v>
      </c>
      <c r="K14" s="12">
        <v>787630.686</v>
      </c>
      <c r="L14" s="12">
        <v>896188.344</v>
      </c>
      <c r="M14" s="12">
        <v>466719.3955</v>
      </c>
      <c r="N14" s="12">
        <v>248739.4884</v>
      </c>
      <c r="O14" s="12">
        <f>SUM(B14:N14)</f>
        <v>8872288.8578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-50804.16</v>
      </c>
      <c r="C15" s="10">
        <v>-16062.160000000003</v>
      </c>
      <c r="D15" s="10">
        <v>-52291.89000000001</v>
      </c>
      <c r="E15" s="10">
        <v>3272.279999999999</v>
      </c>
      <c r="F15" s="10">
        <v>355623.09</v>
      </c>
      <c r="G15" s="10">
        <v>573486.34</v>
      </c>
      <c r="H15" s="10">
        <v>10414.550000000003</v>
      </c>
      <c r="I15" s="10">
        <v>-10127.78</v>
      </c>
      <c r="J15" s="10">
        <v>92871.91</v>
      </c>
      <c r="K15" s="10">
        <v>-13699.750000000002</v>
      </c>
      <c r="L15" s="10">
        <v>243281.95</v>
      </c>
      <c r="M15" s="10">
        <v>-27860.18</v>
      </c>
      <c r="N15" s="10">
        <v>14573.549999999997</v>
      </c>
      <c r="O15" s="9">
        <f>SUM(B15:N15)</f>
        <v>1122677.7500000002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1068573.8744</v>
      </c>
      <c r="C16" s="8">
        <f aca="true" t="shared" si="1" ref="C16:I16">+C14+C15</f>
        <v>851012.3052</v>
      </c>
      <c r="D16" s="8">
        <f t="shared" si="1"/>
        <v>676344.206</v>
      </c>
      <c r="E16" s="8">
        <f t="shared" si="1"/>
        <v>197067.95909999998</v>
      </c>
      <c r="F16" s="8">
        <f t="shared" si="1"/>
        <v>1123267.408</v>
      </c>
      <c r="G16" s="8">
        <f t="shared" si="1"/>
        <v>1501946.4774</v>
      </c>
      <c r="H16" s="8">
        <f t="shared" si="1"/>
        <v>783098.5580000002</v>
      </c>
      <c r="I16" s="8">
        <f t="shared" si="1"/>
        <v>184256.85</v>
      </c>
      <c r="J16" s="8">
        <f aca="true" t="shared" si="2" ref="J16:O16">+J14+J15</f>
        <v>993825.4858</v>
      </c>
      <c r="K16" s="8">
        <f t="shared" si="2"/>
        <v>773930.936</v>
      </c>
      <c r="L16" s="8">
        <f t="shared" si="2"/>
        <v>1139470.294</v>
      </c>
      <c r="M16" s="8">
        <f t="shared" si="2"/>
        <v>438859.2155</v>
      </c>
      <c r="N16" s="8">
        <f t="shared" si="2"/>
        <v>263313.0384</v>
      </c>
      <c r="O16" s="8">
        <f t="shared" si="2"/>
        <v>9994966.6078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2018-10-01T13:47:51Z</dcterms:modified>
  <cp:category/>
  <cp:version/>
  <cp:contentType/>
  <cp:contentStatus/>
</cp:coreProperties>
</file>