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<sst xmlns="http://schemas.openxmlformats.org/spreadsheetml/2006/main" count="56" uniqueCount="51">
  <si>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</si>
  <si>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</si>
  <si>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</si>
  <si>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</si>
  <si>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</si>
  <si>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</si>
  <si>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</si>
  <si>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</si>
  <si>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</si>
  <si>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</si>
  <si>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</si>
  <si>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</si>
  <si>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</si>
  <si>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</si>
  <si>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</si>
  <si>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</si>
  <si>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</si>
  <si>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</si>
  <si>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</si>
  <si>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</si>
  <si>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</si>
  <si>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</si>
  <si>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</si>
  <si>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</si>
  <si>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</si>
  <si>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</si>
  <si>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</si>
  <si>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</si>
  <si>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</si>
  <si>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</si>
  <si>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</si>
  <si>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</si>
  <si>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</si>
  <si>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</si>
  <si>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</si>
  <si>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</si>
  <si>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</si>
  <si>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</si>
  <si>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</si>
  <si>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</si>
  <si>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</si>
  <si>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</si>
  <si>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</si>
  <si>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</si>
  <si>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</si>
  <si>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</si>
  <si>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</si>
  <si>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</si>
  <si>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</si>
  <si>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</si>
  <si>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23/09/18 - VENCIMENTO 28/09/18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</si>
</sst>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552443.2000000001</v>
      </c>
      <c r="C6" s="12">
        <v>882658.2899999999</v>
      </c>
      <c r="D6" s="12">
        <v>1012452.52</v>
      </c>
      <c r="E6" s="12">
        <v>501083.01000000007</v>
      </c>
      <c r="F6" s="12">
        <v>551535.9400000001</v>
      </c>
      <c r="G6" s="12">
        <v>1180233.6500000001</v>
      </c>
      <c r="H6" s="12">
        <v>521452.1</v>
      </c>
      <c r="I6" s="12">
        <v>143246.35</v>
      </c>
      <c r="J6" s="12">
        <v>388631.63</v>
      </c>
      <c r="K6" s="12">
        <v>293914.96</v>
      </c>
      <c r="L6" s="12">
        <f>SUM(B6:K6)</f>
        <v>6027651.649999999</v>
      </c>
    </row>
    <row r="7" spans="1:12" ht="27" customHeight="1">
      <c r="A7" s="2" t="s">
        <v>17</v>
      </c>
      <c r="B7" s="9">
        <v>-59708</v>
      </c>
      <c r="C7" s="9">
        <v>-96356.03</v>
      </c>
      <c r="D7" s="9">
        <v>-89679.33</v>
      </c>
      <c r="E7" s="9">
        <v>-52696</v>
      </c>
      <c r="F7" s="9">
        <v>-43804</v>
      </c>
      <c r="G7" s="9">
        <v>-99176</v>
      </c>
      <c r="H7" s="9">
        <v>-65476</v>
      </c>
      <c r="I7" s="9">
        <v>-80186.85</v>
      </c>
      <c r="J7" s="9">
        <v>-38964</v>
      </c>
      <c r="K7" s="9">
        <v>-30793.33</v>
      </c>
      <c r="L7" s="9">
        <f>SUM(B7:K7)</f>
        <v>-656839.5399999999</v>
      </c>
    </row>
    <row r="8" spans="1:12" ht="27" customHeight="1">
      <c r="A8" s="7" t="s">
        <v>18</v>
      </c>
      <c r="B8" s="8">
        <f>+B6+B7</f>
        <v>492735.20000000007</v>
      </c>
      <c r="C8" s="8">
        <f aca="true" t="shared" si="0" ref="C8:J8">+C6+C7</f>
        <v>786302.2599999999</v>
      </c>
      <c r="D8" s="8">
        <f t="shared" si="0"/>
        <v>922773.1900000001</v>
      </c>
      <c r="E8" s="8">
        <f t="shared" si="0"/>
        <v>448387.01000000007</v>
      </c>
      <c r="F8" s="8">
        <f t="shared" si="0"/>
        <v>507731.94000000006</v>
      </c>
      <c r="G8" s="8">
        <f t="shared" si="0"/>
        <v>1081057.6500000001</v>
      </c>
      <c r="H8" s="8">
        <f t="shared" si="0"/>
        <v>455976.1</v>
      </c>
      <c r="I8" s="8">
        <f t="shared" si="0"/>
        <v>63059.5</v>
      </c>
      <c r="J8" s="8">
        <f t="shared" si="0"/>
        <v>349667.63</v>
      </c>
      <c r="K8" s="8">
        <f>+K6+K7</f>
        <v>263121.63</v>
      </c>
      <c r="L8" s="8">
        <f>SUM(B8:K8)</f>
        <v>5370812.109999999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476466.30960000004</v>
      </c>
      <c r="C14" s="12">
        <v>327379.4688</v>
      </c>
      <c r="D14" s="12">
        <v>310069.7814</v>
      </c>
      <c r="E14" s="12">
        <v>76610.3584</v>
      </c>
      <c r="F14" s="12">
        <v>361734.89200000005</v>
      </c>
      <c r="G14" s="12">
        <v>385066.53859999997</v>
      </c>
      <c r="H14" s="12">
        <v>308830.61360000004</v>
      </c>
      <c r="I14" s="12">
        <v>69575.8012</v>
      </c>
      <c r="J14" s="12">
        <v>418993.4322</v>
      </c>
      <c r="K14" s="12">
        <v>359355.2148</v>
      </c>
      <c r="L14" s="12">
        <v>457986.8476</v>
      </c>
      <c r="M14" s="12">
        <v>177606.709</v>
      </c>
      <c r="N14" s="12">
        <v>84402.27339999999</v>
      </c>
      <c r="O14" s="12">
        <f>SUM(B14:N14)</f>
        <v>3814078.2405999997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-58228</v>
      </c>
      <c r="C15" s="10">
        <v>-48992</v>
      </c>
      <c r="D15" s="10">
        <v>-45986.08</v>
      </c>
      <c r="E15" s="10">
        <v>-5840</v>
      </c>
      <c r="F15" s="10">
        <v>-40480</v>
      </c>
      <c r="G15" s="10">
        <v>-61420</v>
      </c>
      <c r="H15" s="10">
        <v>-50384</v>
      </c>
      <c r="I15" s="10">
        <v>-12416</v>
      </c>
      <c r="J15" s="10">
        <v>-37400</v>
      </c>
      <c r="K15" s="10">
        <v>-57085.63</v>
      </c>
      <c r="L15" s="10">
        <v>-40468</v>
      </c>
      <c r="M15" s="10">
        <v>-17856</v>
      </c>
      <c r="N15" s="10">
        <v>-11341.900000000001</v>
      </c>
      <c r="O15" s="9">
        <f>SUM(B15:N15)</f>
        <v>-487897.61000000004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418238.30960000004</v>
      </c>
      <c r="C16" s="8">
        <f aca="true" t="shared" si="1" ref="C16:I16">+C14+C15</f>
        <v>278387.4688</v>
      </c>
      <c r="D16" s="8">
        <f t="shared" si="1"/>
        <v>264083.70139999996</v>
      </c>
      <c r="E16" s="8">
        <f t="shared" si="1"/>
        <v>70770.3584</v>
      </c>
      <c r="F16" s="8">
        <f t="shared" si="1"/>
        <v>321254.89200000005</v>
      </c>
      <c r="G16" s="8">
        <f t="shared" si="1"/>
        <v>323646.53859999997</v>
      </c>
      <c r="H16" s="8">
        <f t="shared" si="1"/>
        <v>258446.61360000004</v>
      </c>
      <c r="I16" s="8">
        <f t="shared" si="1"/>
        <v>57159.8012</v>
      </c>
      <c r="J16" s="8">
        <f aca="true" t="shared" si="2" ref="J16:O16">+J14+J15</f>
        <v>381593.4322</v>
      </c>
      <c r="K16" s="8">
        <f t="shared" si="2"/>
        <v>302269.5848</v>
      </c>
      <c r="L16" s="8">
        <f t="shared" si="2"/>
        <v>417518.8476</v>
      </c>
      <c r="M16" s="8">
        <f t="shared" si="2"/>
        <v>159750.709</v>
      </c>
      <c r="N16" s="8">
        <f t="shared" si="2"/>
        <v>73060.37339999998</v>
      </c>
      <c r="O16" s="8">
        <f t="shared" si="2"/>
        <v>3326180.6306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2018-10-01T13:32:51Z</dcterms:modified>
  <cp:category/>
  <cp:version/>
  <cp:contentType/>
  <cp:contentStatus/>
</cp:coreProperties>
</file>