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<sst xmlns="http://schemas.openxmlformats.org/spreadsheetml/2006/main" count="56" uniqueCount="51">
  <si>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</si>
  <si>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</si>
  <si>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</si>
  <si>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</si>
  <si>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</si>
  <si>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</si>
  <si>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</si>
  <si>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</si>
  <si>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</si>
  <si>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</si>
  <si>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</si>
  <si>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</si>
  <si>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</si>
  <si>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</si>
  <si>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</si>
  <si>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</si>
  <si>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</si>
  <si>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</si>
  <si>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</si>
  <si>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</si>
  <si>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</si>
  <si>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</si>
  <si>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</si>
  <si>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</si>
  <si>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</si>
  <si>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</si>
  <si>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</si>
  <si>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</si>
  <si>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</si>
  <si>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</si>
  <si>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</si>
  <si>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</si>
  <si>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</si>
  <si>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</si>
  <si>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</si>
  <si>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</si>
  <si>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</si>
  <si>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</si>
  <si>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</si>
  <si>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</si>
  <si>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</si>
  <si>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</si>
  <si>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</si>
  <si>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</si>
  <si>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</si>
  <si>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</si>
  <si>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</si>
  <si>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</si>
  <si>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</si>
  <si>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</si>
  <si>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22/09/18 - VENCIMENTO 28/09/18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</si>
</sst>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15" sqref="B15:N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1067298.91</v>
      </c>
      <c r="C6" s="12">
        <v>1605634.8599999999</v>
      </c>
      <c r="D6" s="12">
        <v>1862882.53</v>
      </c>
      <c r="E6" s="12">
        <v>945542.1000000001</v>
      </c>
      <c r="F6" s="12">
        <v>912441.76</v>
      </c>
      <c r="G6" s="12">
        <v>1914939.3900000001</v>
      </c>
      <c r="H6" s="12">
        <v>937635.63</v>
      </c>
      <c r="I6" s="12">
        <v>329765.32999999996</v>
      </c>
      <c r="J6" s="12">
        <v>626346.62</v>
      </c>
      <c r="K6" s="12">
        <v>485864.41000000003</v>
      </c>
      <c r="L6" s="12">
        <f>SUM(B6:K6)</f>
        <v>10688351.540000001</v>
      </c>
    </row>
    <row r="7" spans="1:12" ht="27" customHeight="1">
      <c r="A7" s="2" t="s">
        <v>17</v>
      </c>
      <c r="B7" s="9">
        <v>-105176</v>
      </c>
      <c r="C7" s="9">
        <v>-164144.03</v>
      </c>
      <c r="D7" s="9">
        <v>-145543.33</v>
      </c>
      <c r="E7" s="9">
        <v>-94672</v>
      </c>
      <c r="F7" s="9">
        <v>-57496</v>
      </c>
      <c r="G7" s="9">
        <v>-134192</v>
      </c>
      <c r="H7" s="9">
        <v>-114652</v>
      </c>
      <c r="I7" s="9">
        <v>-92506.85</v>
      </c>
      <c r="J7" s="9">
        <v>-53712</v>
      </c>
      <c r="K7" s="9">
        <v>-42973.33</v>
      </c>
      <c r="L7" s="9">
        <f>SUM(B7:K7)</f>
        <v>-1005067.5399999999</v>
      </c>
    </row>
    <row r="8" spans="1:12" ht="27" customHeight="1">
      <c r="A8" s="7" t="s">
        <v>18</v>
      </c>
      <c r="B8" s="8">
        <f>+B6+B7</f>
        <v>962122.9099999999</v>
      </c>
      <c r="C8" s="8">
        <f aca="true" t="shared" si="0" ref="C8:J8">+C6+C7</f>
        <v>1441490.8299999998</v>
      </c>
      <c r="D8" s="8">
        <f t="shared" si="0"/>
        <v>1717339.2</v>
      </c>
      <c r="E8" s="8">
        <f t="shared" si="0"/>
        <v>850870.1000000001</v>
      </c>
      <c r="F8" s="8">
        <f t="shared" si="0"/>
        <v>854945.76</v>
      </c>
      <c r="G8" s="8">
        <f t="shared" si="0"/>
        <v>1780747.3900000001</v>
      </c>
      <c r="H8" s="8">
        <f t="shared" si="0"/>
        <v>822983.63</v>
      </c>
      <c r="I8" s="8">
        <f t="shared" si="0"/>
        <v>237258.47999999995</v>
      </c>
      <c r="J8" s="8">
        <f t="shared" si="0"/>
        <v>572634.62</v>
      </c>
      <c r="K8" s="8">
        <f>+K6+K7</f>
        <v>442891.08</v>
      </c>
      <c r="L8" s="8">
        <f>SUM(B8:K8)</f>
        <v>9683284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808542.0024</v>
      </c>
      <c r="C14" s="12">
        <v>579667.1849</v>
      </c>
      <c r="D14" s="12">
        <v>601867.0375</v>
      </c>
      <c r="E14" s="12">
        <v>142090.78949999998</v>
      </c>
      <c r="F14" s="12">
        <v>561740.14</v>
      </c>
      <c r="G14" s="12">
        <v>674818.1462000001</v>
      </c>
      <c r="H14" s="12">
        <v>549488.4036000001</v>
      </c>
      <c r="I14" s="12">
        <v>138247.79320000001</v>
      </c>
      <c r="J14" s="12">
        <v>691581.2602</v>
      </c>
      <c r="K14" s="12">
        <v>580126.8324</v>
      </c>
      <c r="L14" s="12">
        <v>708610.6968</v>
      </c>
      <c r="M14" s="12">
        <v>304210.228</v>
      </c>
      <c r="N14" s="12">
        <v>158803.8818</v>
      </c>
      <c r="O14" s="12">
        <f>SUM(B14:N14)</f>
        <v>6499794.3965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-79132</v>
      </c>
      <c r="C15" s="10">
        <v>-77339.39</v>
      </c>
      <c r="D15" s="10">
        <v>-88685.73</v>
      </c>
      <c r="E15" s="10">
        <v>-9868</v>
      </c>
      <c r="F15" s="10">
        <v>-50720</v>
      </c>
      <c r="G15" s="10">
        <v>-90380</v>
      </c>
      <c r="H15" s="10">
        <v>-77004</v>
      </c>
      <c r="I15" s="10">
        <v>-29593.379999999997</v>
      </c>
      <c r="J15" s="10">
        <v>-50920</v>
      </c>
      <c r="K15" s="10">
        <v>-74221.63</v>
      </c>
      <c r="L15" s="10">
        <v>-54376.21</v>
      </c>
      <c r="M15" s="10">
        <v>-27796</v>
      </c>
      <c r="N15" s="10">
        <v>-19865.899999999998</v>
      </c>
      <c r="O15" s="9">
        <f>SUM(B15:N15)</f>
        <v>-729902.24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729410.0024</v>
      </c>
      <c r="C16" s="8">
        <f aca="true" t="shared" si="1" ref="C16:I16">+C14+C15</f>
        <v>502327.7949</v>
      </c>
      <c r="D16" s="8">
        <f t="shared" si="1"/>
        <v>513181.3075</v>
      </c>
      <c r="E16" s="8">
        <f t="shared" si="1"/>
        <v>132222.78949999998</v>
      </c>
      <c r="F16" s="8">
        <f t="shared" si="1"/>
        <v>511020.14</v>
      </c>
      <c r="G16" s="8">
        <f t="shared" si="1"/>
        <v>584438.1462000001</v>
      </c>
      <c r="H16" s="8">
        <f t="shared" si="1"/>
        <v>472484.4036000001</v>
      </c>
      <c r="I16" s="8">
        <f t="shared" si="1"/>
        <v>108654.41320000001</v>
      </c>
      <c r="J16" s="8">
        <f aca="true" t="shared" si="2" ref="J16:O16">+J14+J15</f>
        <v>640661.2602</v>
      </c>
      <c r="K16" s="8">
        <f t="shared" si="2"/>
        <v>505905.20239999995</v>
      </c>
      <c r="L16" s="8">
        <f t="shared" si="2"/>
        <v>654234.4868000001</v>
      </c>
      <c r="M16" s="8">
        <f t="shared" si="2"/>
        <v>276414.228</v>
      </c>
      <c r="N16" s="8">
        <f t="shared" si="2"/>
        <v>138937.9818</v>
      </c>
      <c r="O16" s="8">
        <f t="shared" si="2"/>
        <v>5769892.1565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2018-10-08T18:50:54Z</dcterms:modified>
  <cp:category/>
  <cp:version/>
  <cp:contentType/>
  <cp:contentStatus/>
</cp:coreProperties>
</file>