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<sst xmlns="http://schemas.openxmlformats.org/spreadsheetml/2006/main" count="56" uniqueCount="51">
  <si>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</si>
  <si>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</si>
  <si>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</si>
  <si>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</si>
  <si>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</si>
  <si>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</si>
  <si>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</si>
  <si>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</si>
  <si>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</si>
  <si>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</si>
  <si>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</si>
  <si>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</si>
  <si>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</si>
  <si>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</si>
  <si>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</si>
  <si>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</si>
  <si>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</si>
  <si>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</si>
  <si>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</si>
  <si>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</si>
  <si>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</si>
  <si>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</si>
  <si>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</si>
  <si>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</si>
  <si>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</si>
  <si>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</si>
  <si>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</si>
  <si>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</si>
  <si>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</si>
  <si>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</si>
  <si>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</si>
  <si>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</si>
  <si>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</si>
  <si>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</si>
  <si>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</si>
  <si>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</si>
  <si>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</si>
  <si>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</si>
  <si>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</si>
  <si>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</si>
  <si>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</si>
  <si>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</si>
  <si>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</si>
  <si>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</si>
  <si>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</si>
  <si>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</si>
  <si>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</si>
  <si>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</si>
  <si>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</si>
  <si>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</si>
  <si>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13/09/18 - VENCIMENTO 20/09/18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</si>
</sst>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1972652.89</v>
      </c>
      <c r="C6" s="12">
        <v>2924186.33</v>
      </c>
      <c r="D6" s="12">
        <v>3195687.22</v>
      </c>
      <c r="E6" s="12">
        <v>1885494.79</v>
      </c>
      <c r="F6" s="12">
        <v>1687574.19</v>
      </c>
      <c r="G6" s="12">
        <v>3599843.85</v>
      </c>
      <c r="H6" s="12">
        <v>1860035.79</v>
      </c>
      <c r="I6" s="12">
        <v>659183.6</v>
      </c>
      <c r="J6" s="12">
        <v>1106463.49</v>
      </c>
      <c r="K6" s="12">
        <v>875644.22</v>
      </c>
      <c r="L6" s="12">
        <f>SUM(B6:K6)</f>
        <v>19766766.369999997</v>
      </c>
    </row>
    <row r="7" spans="1:12" ht="27" customHeight="1">
      <c r="A7" s="2" t="s">
        <v>17</v>
      </c>
      <c r="B7" s="9">
        <v>-196299.11</v>
      </c>
      <c r="C7" s="9">
        <v>-224231.54</v>
      </c>
      <c r="D7" s="9">
        <v>-204481.85</v>
      </c>
      <c r="E7" s="9">
        <v>-230757.59</v>
      </c>
      <c r="F7" s="9">
        <v>-170695.69</v>
      </c>
      <c r="G7" s="9">
        <v>-294387.46</v>
      </c>
      <c r="H7" s="9">
        <v>-183830.32</v>
      </c>
      <c r="I7" s="9">
        <v>-167234.53</v>
      </c>
      <c r="J7" s="9">
        <v>-72058</v>
      </c>
      <c r="K7" s="9">
        <v>-65603.22</v>
      </c>
      <c r="L7" s="9">
        <f>SUM(B7:K7)</f>
        <v>-1809579.31</v>
      </c>
    </row>
    <row r="8" spans="1:12" ht="27" customHeight="1">
      <c r="A8" s="7" t="s">
        <v>18</v>
      </c>
      <c r="B8" s="8">
        <f>+B6+B7</f>
        <v>1776353.7799999998</v>
      </c>
      <c r="C8" s="8">
        <f aca="true" t="shared" si="0" ref="C8:J8">+C6+C7</f>
        <v>2699954.79</v>
      </c>
      <c r="D8" s="8">
        <f t="shared" si="0"/>
        <v>2991205.37</v>
      </c>
      <c r="E8" s="8">
        <f t="shared" si="0"/>
        <v>1654737.2</v>
      </c>
      <c r="F8" s="8">
        <f t="shared" si="0"/>
        <v>1516878.5</v>
      </c>
      <c r="G8" s="8">
        <f t="shared" si="0"/>
        <v>3305456.39</v>
      </c>
      <c r="H8" s="8">
        <f t="shared" si="0"/>
        <v>1676205.47</v>
      </c>
      <c r="I8" s="8">
        <f t="shared" si="0"/>
        <v>491949.06999999995</v>
      </c>
      <c r="J8" s="8">
        <f t="shared" si="0"/>
        <v>1034405.49</v>
      </c>
      <c r="K8" s="8">
        <f>+K6+K7</f>
        <v>810041</v>
      </c>
      <c r="L8" s="8">
        <f>SUM(B8:K8)</f>
        <v>17957187.060000002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1169478.5432</v>
      </c>
      <c r="C14" s="12">
        <v>883515.0726</v>
      </c>
      <c r="D14" s="12">
        <v>801052.5898000001</v>
      </c>
      <c r="E14" s="12">
        <v>203851.3805</v>
      </c>
      <c r="F14" s="12">
        <v>779890.2265</v>
      </c>
      <c r="G14" s="12">
        <v>966673.2266</v>
      </c>
      <c r="H14" s="12">
        <v>817490.4676000001</v>
      </c>
      <c r="I14" s="12">
        <v>210327.124</v>
      </c>
      <c r="J14" s="12">
        <v>947136.1524</v>
      </c>
      <c r="K14" s="12">
        <v>811497.7535999999</v>
      </c>
      <c r="L14" s="12">
        <v>941935.135</v>
      </c>
      <c r="M14" s="12">
        <v>485133.728</v>
      </c>
      <c r="N14" s="12">
        <v>258688.9067</v>
      </c>
      <c r="O14" s="12">
        <f>SUM(B14:N14)</f>
        <v>9276670.306499999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-76960</v>
      </c>
      <c r="C15" s="10">
        <v>-76404</v>
      </c>
      <c r="D15" s="10">
        <v>-77455.57</v>
      </c>
      <c r="E15" s="10">
        <v>-10068</v>
      </c>
      <c r="F15" s="10">
        <v>-45168</v>
      </c>
      <c r="G15" s="10">
        <v>-82136</v>
      </c>
      <c r="H15" s="10">
        <v>-74824</v>
      </c>
      <c r="I15" s="10">
        <v>-20884</v>
      </c>
      <c r="J15" s="10">
        <v>-43452</v>
      </c>
      <c r="K15" s="10">
        <v>-56476</v>
      </c>
      <c r="L15" s="10">
        <v>-47200</v>
      </c>
      <c r="M15" s="10">
        <v>-31780</v>
      </c>
      <c r="N15" s="10">
        <v>-21400</v>
      </c>
      <c r="O15" s="9">
        <f>SUM(B15:N15)</f>
        <v>-664207.5700000001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1092518.5432</v>
      </c>
      <c r="C16" s="8">
        <f aca="true" t="shared" si="1" ref="C16:I16">+C14+C15</f>
        <v>807111.0726</v>
      </c>
      <c r="D16" s="8">
        <f t="shared" si="1"/>
        <v>723597.0198000001</v>
      </c>
      <c r="E16" s="8">
        <f t="shared" si="1"/>
        <v>193783.3805</v>
      </c>
      <c r="F16" s="8">
        <f t="shared" si="1"/>
        <v>734722.2265</v>
      </c>
      <c r="G16" s="8">
        <f t="shared" si="1"/>
        <v>884537.2266</v>
      </c>
      <c r="H16" s="8">
        <f t="shared" si="1"/>
        <v>742666.4676000001</v>
      </c>
      <c r="I16" s="8">
        <f t="shared" si="1"/>
        <v>189443.124</v>
      </c>
      <c r="J16" s="8">
        <f aca="true" t="shared" si="2" ref="J16:O16">+J14+J15</f>
        <v>903684.1524</v>
      </c>
      <c r="K16" s="8">
        <f t="shared" si="2"/>
        <v>755021.7535999999</v>
      </c>
      <c r="L16" s="8">
        <f t="shared" si="2"/>
        <v>894735.135</v>
      </c>
      <c r="M16" s="8">
        <f t="shared" si="2"/>
        <v>453353.728</v>
      </c>
      <c r="N16" s="8">
        <f t="shared" si="2"/>
        <v>237288.9067</v>
      </c>
      <c r="O16" s="8">
        <f t="shared" si="2"/>
        <v>8612462.736499999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2018-09-19T18:13:42Z</dcterms:modified>
  <cp:category/>
  <cp:version/>
  <cp:contentType/>
  <cp:contentStatus/>
</cp:coreProperties>
</file>